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External Data Reporting/Publications/GI/NCPD - National Claims and Policies Database Statistics/December 2023/Final files/"/>
    </mc:Choice>
  </mc:AlternateContent>
  <xr:revisionPtr revIDLastSave="20" documentId="8_{ACD39600-49E7-464B-BDEE-58B52378ADBB}" xr6:coauthVersionLast="47" xr6:coauthVersionMax="47" xr10:uidLastSave="{2D130225-06D9-4D71-B02C-BCDCCD63DCEA}"/>
  <bookViews>
    <workbookView xWindow="43080" yWindow="-330" windowWidth="29040" windowHeight="15840" tabRatio="500" xr2:uid="{00000000-000D-0000-FFFF-FFFF00000000}"/>
  </bookViews>
  <sheets>
    <sheet name="Highlights" sheetId="4" r:id="rId1"/>
    <sheet name="PL" sheetId="2" r:id="rId2"/>
    <sheet name="PI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F23" i="4" l="1"/>
  <c r="F22" i="4"/>
  <c r="E23" i="4"/>
  <c r="E22" i="4"/>
</calcChain>
</file>

<file path=xl/sharedStrings.xml><?xml version="1.0" encoding="utf-8"?>
<sst xmlns="http://schemas.openxmlformats.org/spreadsheetml/2006/main" count="101" uniqueCount="34">
  <si>
    <t>PI Claims reported (accident year) for Lloyds</t>
  </si>
  <si>
    <t>Number of risks written</t>
  </si>
  <si>
    <t>Development year</t>
  </si>
  <si>
    <t>&gt;=9</t>
  </si>
  <si>
    <t>PI Claims reported (underwriting year) for Lloyds</t>
  </si>
  <si>
    <t>PL Claims reported (accident year) for Lloyds</t>
  </si>
  <si>
    <t>PL Claims reported (underwriting year) for Lloyds</t>
  </si>
  <si>
    <t>Underwriting year</t>
  </si>
  <si>
    <t>Accident year</t>
  </si>
  <si>
    <t>PI gross claim payments (underwriting year) for Lloyds</t>
  </si>
  <si>
    <t>($ thousand)</t>
  </si>
  <si>
    <t>Gross written premium</t>
  </si>
  <si>
    <t>PL gross claim payments (underwriting year) for Lloyds</t>
  </si>
  <si>
    <t>PI gross claim payments (accident year) for Lloyds</t>
  </si>
  <si>
    <t>Gross earned premium</t>
  </si>
  <si>
    <t>PI gross claims incurred (underwriting year) for Lloyds</t>
  </si>
  <si>
    <t>PL gross claim payments (accident year) for Lloyds</t>
  </si>
  <si>
    <t>PL gross claims incurred (underwriting year) for Lloyds</t>
  </si>
  <si>
    <t>PL gross claims incurred (accident year) for Lloyds</t>
  </si>
  <si>
    <t>PI gross claims incurred (accident year) for Lloyds</t>
  </si>
  <si>
    <t>PI claims finalised (underwriting year) for Lloyds</t>
  </si>
  <si>
    <t>Claims Reported</t>
  </si>
  <si>
    <t>PL claims finalised (underwriting year) for Lloyds</t>
  </si>
  <si>
    <t>PL claims finalised (accident year) for Lloyds</t>
  </si>
  <si>
    <t>PI claims finalised (accident year) for Lloyds</t>
  </si>
  <si>
    <t>Notes:</t>
  </si>
  <si>
    <t xml:space="preserve">Policies written prior to 1/1/2003 were not collected by the NCPD. All active claims as of this date were collected, regardless of the date of the policy being claimed against.
</t>
  </si>
  <si>
    <t>Accordingly, the NCPD holds active claims that do not have an identifiable underwriting year. See Explanatory notes.</t>
  </si>
  <si>
    <t>The remainder of the information in the NCPD reports relates only to non-facility business.</t>
  </si>
  <si>
    <t>Non-Facility Business</t>
  </si>
  <si>
    <t>Facility Business</t>
  </si>
  <si>
    <t>All claims paid ($ thousand)</t>
  </si>
  <si>
    <t>All claims paid in reporting period</t>
  </si>
  <si>
    <t>12 months to 31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</si>
</sst>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1" x14ac:knownFonts="1">
    <font>
      <sz val="10"/>
      <color indexed="8"/>
      <name val="ARIAL"/>
      <charset val="1"/>
    </font>
    <font>
      <sz val="10"/>
      <name val="Arial"/>
      <family val="2"/>
    </font>
    <font>
      <sz val="11"/>
      <color theme="1"/>
      <name val="Trebuchet MS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22C6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top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9">
    <xf numFmtId="0" fontId="0" fillId="0" borderId="0" xfId="0">
      <alignment vertical="top"/>
    </xf>
    <xf numFmtId="0" fontId="1" fillId="0" borderId="0" xfId="0" applyFont="1">
      <alignment vertical="top"/>
    </xf>
    <xf numFmtId="164" fontId="3" fillId="0" borderId="0" xfId="2" applyNumberFormat="1" applyFont="1"/>
    <xf numFmtId="164" fontId="3" fillId="0" borderId="1" xfId="2" applyNumberFormat="1" applyFont="1" applyBorder="1"/>
    <xf numFmtId="0" fontId="4" fillId="0" borderId="0" xfId="1" applyFont="1"/>
    <xf numFmtId="0" fontId="5" fillId="0" borderId="0" xfId="1" applyFont="1"/>
    <xf numFmtId="0" fontId="6" fillId="2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5" fillId="0" borderId="1" xfId="1" applyFont="1" applyBorder="1"/>
    <xf numFmtId="0" fontId="3" fillId="0" borderId="0" xfId="0" applyFont="1">
      <alignment vertical="top"/>
    </xf>
    <xf numFmtId="0" fontId="3" fillId="0" borderId="0" xfId="0" applyFont="1" applyAlignment="1"/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 readingOrder="1"/>
    </xf>
    <xf numFmtId="3" fontId="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top" wrapText="1" readingOrder="1"/>
    </xf>
    <xf numFmtId="165" fontId="10" fillId="0" borderId="0" xfId="3" applyNumberFormat="1" applyFont="1"/>
    <xf numFmtId="165" fontId="10" fillId="0" borderId="0" xfId="4" applyNumberFormat="1" applyFont="1"/>
    <xf numFmtId="0" fontId="1" fillId="0" borderId="0" xfId="1" applyFont="1"/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top" wrapText="1" readingOrder="1"/>
    </xf>
  </cellXfs>
  <cellStyles count="5">
    <cellStyle name="Comma 2" xfId="2" xr:uid="{00000000-0005-0000-0000-000000000000}"/>
    <cellStyle name="Normal" xfId="0" builtinId="0"/>
    <cellStyle name="Normal 2" xfId="1" xr:uid="{00000000-0005-0000-0000-000002000000}"/>
    <cellStyle name="Percent" xfId="4" builtinId="5"/>
    <cellStyle name="Percent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00B398"/>
      <color rgb="FF0072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94703546672049"/>
          <c:y val="0.10525990373652273"/>
          <c:w val="0.52358653393177923"/>
          <c:h val="0.77393111575338802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</c:spPr>
          <c:explosion val="8"/>
          <c:dPt>
            <c:idx val="0"/>
            <c:bubble3D val="0"/>
            <c:spPr>
              <a:solidFill>
                <a:srgbClr val="00B39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1B-4E9C-9AA7-4CC285E18211}"/>
              </c:ext>
            </c:extLst>
          </c:dPt>
          <c:dPt>
            <c:idx val="1"/>
            <c:bubble3D val="0"/>
            <c:spPr>
              <a:solidFill>
                <a:srgbClr val="0072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1B-4E9C-9AA7-4CC285E18211}"/>
              </c:ext>
            </c:extLst>
          </c:dPt>
          <c:dLbls>
            <c:dLbl>
              <c:idx val="0"/>
              <c:layout>
                <c:manualLayout>
                  <c:x val="4.5024432066232203E-4"/>
                  <c:y val="2.3880597014925373E-2"/>
                </c:manualLayout>
              </c:layout>
              <c:tx>
                <c:rich>
                  <a:bodyPr/>
                  <a:lstStyle/>
                  <a:p>
                    <a:fld id="{938C55A9-FCB4-4BC5-953F-234046C1CA8D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5B0E1A4A-F10D-4416-B84A-FBA95CC10D0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C1B-4E9C-9AA7-4CC285E18211}"/>
                </c:ext>
              </c:extLst>
            </c:dLbl>
            <c:dLbl>
              <c:idx val="1"/>
              <c:layout>
                <c:manualLayout>
                  <c:x val="1.1079532218236035E-2"/>
                  <c:y val="-0.12051697619430227"/>
                </c:manualLayout>
              </c:layout>
              <c:tx>
                <c:rich>
                  <a:bodyPr/>
                  <a:lstStyle/>
                  <a:p>
                    <a:fld id="{7D305966-299B-4B4A-BE02-2C41DCC23BBA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6C98FCB0-4F4B-4DBB-A441-DBFBFD1A5D8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C1B-4E9C-9AA7-4CC285E18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Highlights!$E$22:$E$23</c:f>
              <c:strCache>
                <c:ptCount val="2"/>
                <c:pt idx="0">
                  <c:v>Facility Business</c:v>
                </c:pt>
                <c:pt idx="1">
                  <c:v>Non-Facility Business</c:v>
                </c:pt>
              </c:strCache>
            </c:strRef>
          </c:cat>
          <c:val>
            <c:numRef>
              <c:f>Highlights!$F$22:$F$23</c:f>
              <c:numCache>
                <c:formatCode>0.0%</c:formatCode>
                <c:ptCount val="2"/>
                <c:pt idx="0">
                  <c:v>0.62350310178448343</c:v>
                </c:pt>
                <c:pt idx="1">
                  <c:v>0.37649689821551657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1B-4E9C-9AA7-4CC285E1821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190500</xdr:rowOff>
    </xdr:from>
    <xdr:to>
      <xdr:col>7</xdr:col>
      <xdr:colOff>361950</xdr:colOff>
      <xdr:row>19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E07D3F-2498-4642-93EC-9CF2ABC6B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J28"/>
  <sheetViews>
    <sheetView showGridLines="0" tabSelected="1" workbookViewId="0"/>
  </sheetViews>
  <sheetFormatPr defaultColWidth="8.86328125" defaultRowHeight="12.75" x14ac:dyDescent="0.35"/>
  <cols>
    <col min="1" max="3" width="8.86328125" style="5"/>
    <col min="4" max="4" width="13.86328125" style="5" bestFit="1" customWidth="1"/>
    <col min="5" max="16384" width="8.86328125" style="5"/>
  </cols>
  <sheetData>
    <row r="2" spans="1:1" ht="13.15" x14ac:dyDescent="0.4">
      <c r="A2" s="4" t="s">
        <v>32</v>
      </c>
    </row>
    <row r="3" spans="1:1" x14ac:dyDescent="0.35">
      <c r="A3" s="5" t="s">
        <v>33</v>
      </c>
    </row>
    <row r="21" spans="1:10" ht="13.15" x14ac:dyDescent="0.35">
      <c r="A21" s="6" t="s">
        <v>31</v>
      </c>
      <c r="B21" s="6"/>
      <c r="C21" s="6"/>
      <c r="D21" s="6"/>
      <c r="E21" s="7"/>
      <c r="F21" s="7"/>
      <c r="G21" s="7"/>
      <c r="H21" s="7"/>
      <c r="I21" s="7"/>
      <c r="J21" s="7"/>
    </row>
    <row r="22" spans="1:10" x14ac:dyDescent="0.35">
      <c r="A22" s="5" t="s">
        <v>30</v>
      </c>
      <c r="D22" s="2">
        <v>407054</v>
      </c>
      <c r="E22" s="22" t="str">
        <f>A22</f>
        <v>Facility Business</v>
      </c>
      <c r="F22" s="23">
        <f>D22/$D$24</f>
        <v>0.62350310178448343</v>
      </c>
    </row>
    <row r="23" spans="1:10" x14ac:dyDescent="0.35">
      <c r="A23" s="8" t="s">
        <v>29</v>
      </c>
      <c r="B23" s="8"/>
      <c r="C23" s="8"/>
      <c r="D23" s="3">
        <v>245796</v>
      </c>
      <c r="E23" s="22" t="str">
        <f>A23</f>
        <v>Non-Facility Business</v>
      </c>
      <c r="F23" s="23">
        <f>D23/$D$24</f>
        <v>0.37649689821551657</v>
      </c>
    </row>
    <row r="24" spans="1:10" x14ac:dyDescent="0.35">
      <c r="D24" s="2">
        <f>SUM(D22:D23)</f>
        <v>652850</v>
      </c>
      <c r="E24" s="24"/>
      <c r="F24" s="24"/>
    </row>
    <row r="27" spans="1:10" x14ac:dyDescent="0.35">
      <c r="A27" s="5" t="s">
        <v>25</v>
      </c>
    </row>
    <row r="28" spans="1:10" x14ac:dyDescent="0.35">
      <c r="A28" s="5" t="s">
        <v>28</v>
      </c>
    </row>
  </sheetData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autoPageBreaks="0"/>
  </sheetPr>
  <dimension ref="A1:AC211"/>
  <sheetViews>
    <sheetView showGridLines="0" showOutlineSymbols="0" workbookViewId="0">
      <selection sqref="A1:L1"/>
    </sheetView>
  </sheetViews>
  <sheetFormatPr defaultColWidth="6.86328125" defaultRowHeight="15" customHeight="1" x14ac:dyDescent="0.35"/>
  <cols>
    <col min="1" max="1" width="13.265625" style="9" customWidth="1"/>
    <col min="2" max="2" width="15.3984375" style="9" customWidth="1"/>
    <col min="3" max="3" width="11.3984375" style="9" customWidth="1"/>
    <col min="4" max="4" width="13.1328125" style="9" customWidth="1"/>
    <col min="5" max="5" width="9" style="9" customWidth="1"/>
    <col min="6" max="6" width="11.3984375" style="9" customWidth="1"/>
    <col min="7" max="7" width="11.1328125" style="9" customWidth="1"/>
    <col min="8" max="8" width="10.73046875" style="9" customWidth="1"/>
    <col min="9" max="9" width="12.1328125" style="9" customWidth="1"/>
    <col min="10" max="10" width="8.59765625" style="9" bestFit="1" customWidth="1"/>
    <col min="11" max="11" width="9.59765625" style="9" customWidth="1"/>
    <col min="12" max="12" width="10.1328125" style="9" customWidth="1"/>
    <col min="13" max="13" width="8.59765625" style="9" customWidth="1"/>
    <col min="14" max="14" width="8.1328125" style="9" customWidth="1"/>
    <col min="15" max="15" width="3.265625" style="9" bestFit="1" customWidth="1"/>
    <col min="16" max="16" width="8.1328125" style="9" customWidth="1"/>
    <col min="17" max="17" width="1" style="9" customWidth="1"/>
    <col min="18" max="18" width="8.1328125" style="9" customWidth="1"/>
    <col min="19" max="19" width="1" style="9" customWidth="1"/>
    <col min="20" max="20" width="8.1328125" style="9" customWidth="1"/>
    <col min="21" max="21" width="1" style="9" customWidth="1"/>
    <col min="22" max="22" width="8.1328125" style="9" customWidth="1"/>
    <col min="23" max="23" width="1" style="9" customWidth="1"/>
    <col min="24" max="24" width="7.86328125" style="9" customWidth="1"/>
    <col min="25" max="26" width="2.86328125" style="9" customWidth="1"/>
    <col min="27" max="27" width="2.3984375" style="9" customWidth="1"/>
    <col min="28" max="16384" width="6.86328125" style="9"/>
  </cols>
  <sheetData>
    <row r="1" spans="1:29" ht="15" customHeight="1" x14ac:dyDescent="0.35">
      <c r="A1" s="25" t="s">
        <v>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29" ht="15" customHeigh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</row>
    <row r="3" spans="1:29" ht="15" customHeight="1" x14ac:dyDescent="0.35">
      <c r="A3" s="27" t="s">
        <v>7</v>
      </c>
      <c r="B3" s="27" t="s">
        <v>1</v>
      </c>
      <c r="C3" s="25" t="s">
        <v>2</v>
      </c>
      <c r="D3" s="25"/>
      <c r="E3" s="25"/>
      <c r="F3" s="25"/>
      <c r="G3" s="25"/>
      <c r="H3" s="25"/>
      <c r="I3" s="25"/>
      <c r="J3" s="25"/>
      <c r="K3" s="25"/>
      <c r="L3" s="25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ht="15" customHeight="1" x14ac:dyDescent="0.35">
      <c r="A4" s="27"/>
      <c r="B4" s="27"/>
      <c r="C4" s="12">
        <v>0</v>
      </c>
      <c r="D4" s="12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1">
        <v>7</v>
      </c>
      <c r="K4" s="11">
        <v>8</v>
      </c>
      <c r="L4" s="11" t="s">
        <v>3</v>
      </c>
    </row>
    <row r="5" spans="1:29" s="15" customFormat="1" ht="15" customHeight="1" x14ac:dyDescent="0.35">
      <c r="A5" s="13">
        <v>2003</v>
      </c>
      <c r="B5" s="14">
        <v>512</v>
      </c>
      <c r="C5" s="14">
        <v>0</v>
      </c>
      <c r="D5" s="14">
        <v>23</v>
      </c>
      <c r="E5" s="14">
        <v>37</v>
      </c>
      <c r="F5" s="14">
        <v>52</v>
      </c>
      <c r="G5" s="14">
        <v>72</v>
      </c>
      <c r="H5" s="14">
        <v>83</v>
      </c>
      <c r="I5" s="14">
        <v>86</v>
      </c>
      <c r="J5" s="14">
        <v>88</v>
      </c>
      <c r="K5" s="14">
        <v>88</v>
      </c>
      <c r="L5" s="14">
        <v>90</v>
      </c>
      <c r="M5" s="19"/>
    </row>
    <row r="6" spans="1:29" s="15" customFormat="1" ht="15" customHeight="1" x14ac:dyDescent="0.35">
      <c r="A6" s="13">
        <v>2004</v>
      </c>
      <c r="B6" s="14">
        <v>677</v>
      </c>
      <c r="C6" s="14">
        <v>14</v>
      </c>
      <c r="D6" s="14">
        <v>49</v>
      </c>
      <c r="E6" s="14">
        <v>89</v>
      </c>
      <c r="F6" s="14">
        <v>131</v>
      </c>
      <c r="G6" s="14">
        <v>188</v>
      </c>
      <c r="H6" s="14">
        <v>204</v>
      </c>
      <c r="I6" s="14">
        <v>210</v>
      </c>
      <c r="J6" s="14">
        <v>211</v>
      </c>
      <c r="K6" s="14">
        <v>215</v>
      </c>
      <c r="L6" s="14">
        <v>218</v>
      </c>
      <c r="M6" s="19"/>
    </row>
    <row r="7" spans="1:29" s="15" customFormat="1" ht="15" customHeight="1" x14ac:dyDescent="0.35">
      <c r="A7" s="13">
        <v>2005</v>
      </c>
      <c r="B7" s="14">
        <v>740</v>
      </c>
      <c r="C7" s="14">
        <v>15</v>
      </c>
      <c r="D7" s="14">
        <v>100</v>
      </c>
      <c r="E7" s="14">
        <v>173</v>
      </c>
      <c r="F7" s="14">
        <v>217</v>
      </c>
      <c r="G7" s="14">
        <v>249</v>
      </c>
      <c r="H7" s="14">
        <v>270</v>
      </c>
      <c r="I7" s="14">
        <v>283</v>
      </c>
      <c r="J7" s="14">
        <v>286</v>
      </c>
      <c r="K7" s="14">
        <v>291</v>
      </c>
      <c r="L7" s="14">
        <v>294</v>
      </c>
      <c r="M7" s="19"/>
    </row>
    <row r="8" spans="1:29" s="15" customFormat="1" ht="15" customHeight="1" x14ac:dyDescent="0.35">
      <c r="A8" s="13">
        <v>2006</v>
      </c>
      <c r="B8" s="14">
        <v>924</v>
      </c>
      <c r="C8" s="14">
        <v>18</v>
      </c>
      <c r="D8" s="14">
        <v>180</v>
      </c>
      <c r="E8" s="14">
        <v>257</v>
      </c>
      <c r="F8" s="14">
        <v>303</v>
      </c>
      <c r="G8" s="14">
        <v>353</v>
      </c>
      <c r="H8" s="14">
        <v>375</v>
      </c>
      <c r="I8" s="14">
        <v>380</v>
      </c>
      <c r="J8" s="14">
        <v>387</v>
      </c>
      <c r="K8" s="14">
        <v>389</v>
      </c>
      <c r="L8" s="14">
        <v>394</v>
      </c>
      <c r="M8" s="19"/>
    </row>
    <row r="9" spans="1:29" s="15" customFormat="1" ht="15" customHeight="1" x14ac:dyDescent="0.35">
      <c r="A9" s="13">
        <v>2007</v>
      </c>
      <c r="B9" s="14">
        <v>804</v>
      </c>
      <c r="C9" s="14">
        <v>27</v>
      </c>
      <c r="D9" s="14">
        <v>217</v>
      </c>
      <c r="E9" s="14">
        <v>279</v>
      </c>
      <c r="F9" s="14">
        <v>325</v>
      </c>
      <c r="G9" s="14">
        <v>362</v>
      </c>
      <c r="H9" s="14">
        <v>383</v>
      </c>
      <c r="I9" s="14">
        <v>399</v>
      </c>
      <c r="J9" s="14">
        <v>406</v>
      </c>
      <c r="K9" s="14">
        <v>407</v>
      </c>
      <c r="L9" s="14">
        <v>418</v>
      </c>
      <c r="M9" s="19"/>
    </row>
    <row r="10" spans="1:29" s="15" customFormat="1" ht="15" customHeight="1" x14ac:dyDescent="0.35">
      <c r="A10" s="13">
        <v>2008</v>
      </c>
      <c r="B10" s="14">
        <v>1054</v>
      </c>
      <c r="C10" s="14">
        <v>38</v>
      </c>
      <c r="D10" s="14">
        <v>179</v>
      </c>
      <c r="E10" s="14">
        <v>266</v>
      </c>
      <c r="F10" s="14">
        <v>334</v>
      </c>
      <c r="G10" s="14">
        <v>372</v>
      </c>
      <c r="H10" s="14">
        <v>406</v>
      </c>
      <c r="I10" s="14">
        <v>416</v>
      </c>
      <c r="J10" s="14">
        <v>431</v>
      </c>
      <c r="K10" s="14">
        <v>435</v>
      </c>
      <c r="L10" s="14">
        <v>445</v>
      </c>
      <c r="M10" s="19"/>
    </row>
    <row r="11" spans="1:29" s="15" customFormat="1" ht="15" customHeight="1" x14ac:dyDescent="0.35">
      <c r="A11" s="13">
        <v>2009</v>
      </c>
      <c r="B11" s="14">
        <v>949</v>
      </c>
      <c r="C11" s="14">
        <v>16</v>
      </c>
      <c r="D11" s="14">
        <v>122</v>
      </c>
      <c r="E11" s="14">
        <v>168</v>
      </c>
      <c r="F11" s="14">
        <v>211</v>
      </c>
      <c r="G11" s="14">
        <v>253</v>
      </c>
      <c r="H11" s="14">
        <v>273</v>
      </c>
      <c r="I11" s="14">
        <v>282</v>
      </c>
      <c r="J11" s="14">
        <v>287</v>
      </c>
      <c r="K11" s="14">
        <v>287</v>
      </c>
      <c r="L11" s="14">
        <v>293</v>
      </c>
      <c r="M11" s="19"/>
    </row>
    <row r="12" spans="1:29" s="15" customFormat="1" ht="15" customHeight="1" x14ac:dyDescent="0.35">
      <c r="A12" s="13">
        <v>2010</v>
      </c>
      <c r="B12" s="14">
        <v>1268</v>
      </c>
      <c r="C12" s="14">
        <v>28</v>
      </c>
      <c r="D12" s="14">
        <v>144</v>
      </c>
      <c r="E12" s="14">
        <v>200</v>
      </c>
      <c r="F12" s="14">
        <v>264</v>
      </c>
      <c r="G12" s="14">
        <v>301</v>
      </c>
      <c r="H12" s="14">
        <v>326</v>
      </c>
      <c r="I12" s="14">
        <v>332</v>
      </c>
      <c r="J12" s="14">
        <v>337</v>
      </c>
      <c r="K12" s="14">
        <v>343</v>
      </c>
      <c r="L12" s="14">
        <v>350</v>
      </c>
      <c r="M12" s="19"/>
    </row>
    <row r="13" spans="1:29" s="15" customFormat="1" ht="15" customHeight="1" x14ac:dyDescent="0.35">
      <c r="A13" s="13">
        <v>2011</v>
      </c>
      <c r="B13" s="14">
        <v>1437</v>
      </c>
      <c r="C13" s="14">
        <v>18</v>
      </c>
      <c r="D13" s="14">
        <v>116</v>
      </c>
      <c r="E13" s="14">
        <v>182</v>
      </c>
      <c r="F13" s="14">
        <v>237</v>
      </c>
      <c r="G13" s="14">
        <v>289</v>
      </c>
      <c r="H13" s="14">
        <v>303</v>
      </c>
      <c r="I13" s="14">
        <v>309</v>
      </c>
      <c r="J13" s="14">
        <v>319</v>
      </c>
      <c r="K13" s="14">
        <v>326</v>
      </c>
      <c r="L13" s="14">
        <v>334</v>
      </c>
      <c r="M13" s="19"/>
    </row>
    <row r="14" spans="1:29" s="15" customFormat="1" ht="15" customHeight="1" x14ac:dyDescent="0.35">
      <c r="A14" s="13">
        <v>2012</v>
      </c>
      <c r="B14" s="14">
        <v>1562</v>
      </c>
      <c r="C14" s="14">
        <v>36</v>
      </c>
      <c r="D14" s="14">
        <v>165</v>
      </c>
      <c r="E14" s="14">
        <v>216</v>
      </c>
      <c r="F14" s="14">
        <v>262</v>
      </c>
      <c r="G14" s="14">
        <v>291</v>
      </c>
      <c r="H14" s="14">
        <v>311</v>
      </c>
      <c r="I14" s="14">
        <v>328</v>
      </c>
      <c r="J14" s="14">
        <v>342</v>
      </c>
      <c r="K14" s="14">
        <v>347</v>
      </c>
      <c r="L14" s="14">
        <v>354</v>
      </c>
      <c r="M14" s="19"/>
    </row>
    <row r="15" spans="1:29" s="15" customFormat="1" ht="15" customHeight="1" x14ac:dyDescent="0.35">
      <c r="A15" s="13">
        <v>2013</v>
      </c>
      <c r="B15" s="14">
        <v>1486</v>
      </c>
      <c r="C15" s="14">
        <v>34</v>
      </c>
      <c r="D15" s="14">
        <v>144</v>
      </c>
      <c r="E15" s="14">
        <v>218</v>
      </c>
      <c r="F15" s="14">
        <v>281</v>
      </c>
      <c r="G15" s="14">
        <v>312</v>
      </c>
      <c r="H15" s="14">
        <v>338</v>
      </c>
      <c r="I15" s="14">
        <v>347</v>
      </c>
      <c r="J15" s="14">
        <v>353</v>
      </c>
      <c r="K15" s="14">
        <v>358</v>
      </c>
      <c r="L15" s="14">
        <v>359</v>
      </c>
      <c r="M15" s="19"/>
    </row>
    <row r="16" spans="1:29" s="15" customFormat="1" ht="15" customHeight="1" x14ac:dyDescent="0.35">
      <c r="A16" s="13">
        <v>2014</v>
      </c>
      <c r="B16" s="14">
        <v>1823</v>
      </c>
      <c r="C16" s="14">
        <v>30</v>
      </c>
      <c r="D16" s="14">
        <v>174</v>
      </c>
      <c r="E16" s="14">
        <v>232</v>
      </c>
      <c r="F16" s="14">
        <v>275</v>
      </c>
      <c r="G16" s="14">
        <v>320</v>
      </c>
      <c r="H16" s="14">
        <v>338</v>
      </c>
      <c r="I16" s="14">
        <v>346</v>
      </c>
      <c r="J16" s="14">
        <v>353</v>
      </c>
      <c r="K16" s="14">
        <v>356</v>
      </c>
      <c r="L16" s="14">
        <v>356</v>
      </c>
      <c r="M16" s="19"/>
    </row>
    <row r="17" spans="1:13" s="15" customFormat="1" ht="15" customHeight="1" x14ac:dyDescent="0.35">
      <c r="A17" s="13">
        <v>2015</v>
      </c>
      <c r="B17" s="14">
        <v>1687</v>
      </c>
      <c r="C17" s="14">
        <v>23</v>
      </c>
      <c r="D17" s="14">
        <v>124</v>
      </c>
      <c r="E17" s="14">
        <v>195</v>
      </c>
      <c r="F17" s="14">
        <v>240</v>
      </c>
      <c r="G17" s="14">
        <v>287</v>
      </c>
      <c r="H17" s="14">
        <v>322</v>
      </c>
      <c r="I17" s="14">
        <v>338</v>
      </c>
      <c r="J17" s="14">
        <v>346</v>
      </c>
      <c r="K17" s="14">
        <v>355</v>
      </c>
      <c r="L17" s="14"/>
      <c r="M17" s="19"/>
    </row>
    <row r="18" spans="1:13" s="15" customFormat="1" ht="15" customHeight="1" x14ac:dyDescent="0.35">
      <c r="A18" s="13">
        <v>2016</v>
      </c>
      <c r="B18" s="14">
        <v>1461</v>
      </c>
      <c r="C18" s="14">
        <v>17</v>
      </c>
      <c r="D18" s="14">
        <v>111</v>
      </c>
      <c r="E18" s="14">
        <v>177</v>
      </c>
      <c r="F18" s="14">
        <v>216</v>
      </c>
      <c r="G18" s="14">
        <v>258</v>
      </c>
      <c r="H18" s="14">
        <v>274</v>
      </c>
      <c r="I18" s="14">
        <v>288</v>
      </c>
      <c r="J18" s="14">
        <v>295</v>
      </c>
      <c r="K18" s="14"/>
      <c r="L18" s="14"/>
      <c r="M18" s="19"/>
    </row>
    <row r="19" spans="1:13" s="15" customFormat="1" ht="15" customHeight="1" x14ac:dyDescent="0.35">
      <c r="A19" s="13">
        <v>2017</v>
      </c>
      <c r="B19" s="14">
        <v>1140</v>
      </c>
      <c r="C19" s="14">
        <v>33</v>
      </c>
      <c r="D19" s="14">
        <v>128</v>
      </c>
      <c r="E19" s="14">
        <v>201</v>
      </c>
      <c r="F19" s="14">
        <v>252</v>
      </c>
      <c r="G19" s="14">
        <v>287</v>
      </c>
      <c r="H19" s="14">
        <v>314</v>
      </c>
      <c r="I19" s="14">
        <v>330</v>
      </c>
      <c r="J19" s="14"/>
      <c r="K19" s="14"/>
      <c r="L19" s="14"/>
      <c r="M19" s="19"/>
    </row>
    <row r="20" spans="1:13" s="15" customFormat="1" ht="15" customHeight="1" x14ac:dyDescent="0.35">
      <c r="A20" s="13">
        <v>2018</v>
      </c>
      <c r="B20" s="14">
        <v>1475</v>
      </c>
      <c r="C20" s="14">
        <v>28</v>
      </c>
      <c r="D20" s="14">
        <v>154</v>
      </c>
      <c r="E20" s="14">
        <v>224</v>
      </c>
      <c r="F20" s="14">
        <v>280</v>
      </c>
      <c r="G20" s="14">
        <v>322</v>
      </c>
      <c r="H20" s="14">
        <v>333</v>
      </c>
      <c r="I20" s="14"/>
      <c r="J20" s="14"/>
      <c r="K20" s="14"/>
      <c r="L20" s="14"/>
      <c r="M20" s="19"/>
    </row>
    <row r="21" spans="1:13" s="15" customFormat="1" ht="15" customHeight="1" x14ac:dyDescent="0.35">
      <c r="A21" s="13">
        <v>2019</v>
      </c>
      <c r="B21" s="14">
        <v>1639</v>
      </c>
      <c r="C21" s="14">
        <v>43</v>
      </c>
      <c r="D21" s="14">
        <v>150</v>
      </c>
      <c r="E21" s="14">
        <v>203</v>
      </c>
      <c r="F21" s="14">
        <v>242</v>
      </c>
      <c r="G21" s="14">
        <v>276</v>
      </c>
      <c r="H21" s="14"/>
      <c r="I21" s="14"/>
      <c r="J21" s="14"/>
      <c r="K21" s="14"/>
      <c r="L21" s="14"/>
      <c r="M21" s="19"/>
    </row>
    <row r="22" spans="1:13" s="15" customFormat="1" ht="15" customHeight="1" x14ac:dyDescent="0.35">
      <c r="A22" s="13">
        <v>2020</v>
      </c>
      <c r="B22" s="14">
        <v>2016</v>
      </c>
      <c r="C22" s="14">
        <v>48</v>
      </c>
      <c r="D22" s="14">
        <v>193</v>
      </c>
      <c r="E22" s="14">
        <v>240</v>
      </c>
      <c r="F22" s="14">
        <v>281</v>
      </c>
      <c r="G22" s="14"/>
      <c r="H22" s="14"/>
      <c r="I22" s="14"/>
      <c r="J22" s="14"/>
      <c r="K22" s="14"/>
      <c r="L22" s="14"/>
      <c r="M22" s="19"/>
    </row>
    <row r="23" spans="1:13" s="15" customFormat="1" ht="15" customHeight="1" x14ac:dyDescent="0.35">
      <c r="A23" s="13">
        <v>2021</v>
      </c>
      <c r="B23" s="14">
        <v>3514</v>
      </c>
      <c r="C23" s="14">
        <v>52</v>
      </c>
      <c r="D23" s="14">
        <v>170</v>
      </c>
      <c r="E23" s="14">
        <v>222</v>
      </c>
      <c r="F23" s="14"/>
      <c r="G23" s="14"/>
      <c r="H23" s="14"/>
      <c r="I23" s="14"/>
      <c r="J23" s="14"/>
      <c r="K23" s="14"/>
      <c r="L23" s="14"/>
      <c r="M23" s="19"/>
    </row>
    <row r="24" spans="1:13" s="15" customFormat="1" ht="15" customHeight="1" x14ac:dyDescent="0.35">
      <c r="A24" s="13">
        <v>2022</v>
      </c>
      <c r="B24" s="14">
        <v>3880</v>
      </c>
      <c r="C24" s="14">
        <v>54</v>
      </c>
      <c r="D24" s="14">
        <v>151</v>
      </c>
      <c r="E24" s="14"/>
      <c r="F24" s="14"/>
      <c r="G24" s="14"/>
      <c r="H24" s="14"/>
      <c r="I24" s="14"/>
      <c r="J24" s="14"/>
      <c r="K24" s="14"/>
      <c r="L24" s="14"/>
      <c r="M24" s="19"/>
    </row>
    <row r="25" spans="1:13" s="15" customFormat="1" ht="15" customHeight="1" x14ac:dyDescent="0.35">
      <c r="A25" s="13">
        <v>2023</v>
      </c>
      <c r="B25" s="14">
        <v>4181</v>
      </c>
      <c r="C25" s="14">
        <v>49</v>
      </c>
      <c r="D25" s="14"/>
      <c r="E25" s="14"/>
      <c r="F25" s="14"/>
      <c r="G25" s="14"/>
      <c r="H25" s="14"/>
      <c r="I25" s="14"/>
      <c r="J25" s="14"/>
      <c r="K25" s="14"/>
      <c r="L25" s="14"/>
      <c r="M25" s="19"/>
    </row>
    <row r="26" spans="1:13" ht="15" customHeight="1" x14ac:dyDescent="0.35">
      <c r="A26" s="13"/>
    </row>
    <row r="27" spans="1:13" ht="15" customHeight="1" x14ac:dyDescent="0.35">
      <c r="A27" s="25" t="s">
        <v>5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1:13" ht="15" customHeight="1" x14ac:dyDescent="0.3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10"/>
      <c r="L28" s="10"/>
    </row>
    <row r="29" spans="1:13" ht="15" customHeight="1" x14ac:dyDescent="0.35">
      <c r="A29" s="27" t="s">
        <v>8</v>
      </c>
      <c r="B29" s="27" t="s">
        <v>1</v>
      </c>
      <c r="C29" s="25" t="s">
        <v>2</v>
      </c>
      <c r="D29" s="25"/>
      <c r="E29" s="25"/>
      <c r="F29" s="25"/>
      <c r="G29" s="25"/>
      <c r="H29" s="25"/>
      <c r="I29" s="25"/>
      <c r="J29" s="25"/>
      <c r="K29" s="25"/>
      <c r="L29" s="25"/>
    </row>
    <row r="30" spans="1:13" ht="15" customHeight="1" x14ac:dyDescent="0.35">
      <c r="A30" s="27"/>
      <c r="B30" s="27"/>
      <c r="C30" s="12">
        <v>0</v>
      </c>
      <c r="D30" s="12">
        <v>1</v>
      </c>
      <c r="E30" s="12">
        <v>2</v>
      </c>
      <c r="F30" s="12">
        <v>3</v>
      </c>
      <c r="G30" s="12">
        <v>4</v>
      </c>
      <c r="H30" s="12">
        <v>5</v>
      </c>
      <c r="I30" s="12">
        <v>6</v>
      </c>
      <c r="J30" s="11">
        <v>7</v>
      </c>
      <c r="K30" s="11">
        <v>8</v>
      </c>
      <c r="L30" s="11" t="s">
        <v>3</v>
      </c>
    </row>
    <row r="31" spans="1:13" s="15" customFormat="1" ht="15" customHeight="1" x14ac:dyDescent="0.35">
      <c r="A31" s="13">
        <v>2003</v>
      </c>
      <c r="B31" s="14">
        <v>512</v>
      </c>
      <c r="C31" s="14">
        <v>38</v>
      </c>
      <c r="D31" s="14">
        <v>68</v>
      </c>
      <c r="E31" s="14">
        <v>89</v>
      </c>
      <c r="F31" s="14">
        <v>107</v>
      </c>
      <c r="G31" s="14">
        <v>124</v>
      </c>
      <c r="H31" s="14">
        <v>135</v>
      </c>
      <c r="I31" s="14">
        <v>139</v>
      </c>
      <c r="J31" s="14">
        <v>140</v>
      </c>
      <c r="K31" s="14">
        <v>141</v>
      </c>
      <c r="L31" s="14">
        <v>143</v>
      </c>
      <c r="M31" s="19"/>
    </row>
    <row r="32" spans="1:13" s="15" customFormat="1" ht="15" customHeight="1" x14ac:dyDescent="0.35">
      <c r="A32" s="13">
        <v>2004</v>
      </c>
      <c r="B32" s="14">
        <v>677</v>
      </c>
      <c r="C32" s="14">
        <v>28</v>
      </c>
      <c r="D32" s="14">
        <v>51</v>
      </c>
      <c r="E32" s="14">
        <v>75</v>
      </c>
      <c r="F32" s="14">
        <v>118</v>
      </c>
      <c r="G32" s="14">
        <v>148</v>
      </c>
      <c r="H32" s="14">
        <v>156</v>
      </c>
      <c r="I32" s="14">
        <v>160</v>
      </c>
      <c r="J32" s="14">
        <v>161</v>
      </c>
      <c r="K32" s="14">
        <v>161</v>
      </c>
      <c r="L32" s="14">
        <v>165</v>
      </c>
      <c r="M32" s="19"/>
    </row>
    <row r="33" spans="1:13" s="15" customFormat="1" ht="15" customHeight="1" x14ac:dyDescent="0.35">
      <c r="A33" s="13">
        <v>2005</v>
      </c>
      <c r="B33" s="14">
        <v>740</v>
      </c>
      <c r="C33" s="14">
        <v>38</v>
      </c>
      <c r="D33" s="14">
        <v>83</v>
      </c>
      <c r="E33" s="14">
        <v>133</v>
      </c>
      <c r="F33" s="14">
        <v>195</v>
      </c>
      <c r="G33" s="14">
        <v>212</v>
      </c>
      <c r="H33" s="14">
        <v>220</v>
      </c>
      <c r="I33" s="14">
        <v>227</v>
      </c>
      <c r="J33" s="14">
        <v>232</v>
      </c>
      <c r="K33" s="14">
        <v>232</v>
      </c>
      <c r="L33" s="14">
        <v>235</v>
      </c>
      <c r="M33" s="19"/>
    </row>
    <row r="34" spans="1:13" s="15" customFormat="1" ht="15" customHeight="1" x14ac:dyDescent="0.35">
      <c r="A34" s="13">
        <v>2006</v>
      </c>
      <c r="B34" s="14">
        <v>924</v>
      </c>
      <c r="C34" s="14">
        <v>98</v>
      </c>
      <c r="D34" s="14">
        <v>197</v>
      </c>
      <c r="E34" s="14">
        <v>242</v>
      </c>
      <c r="F34" s="14">
        <v>273</v>
      </c>
      <c r="G34" s="14">
        <v>303</v>
      </c>
      <c r="H34" s="14">
        <v>314</v>
      </c>
      <c r="I34" s="14">
        <v>317</v>
      </c>
      <c r="J34" s="14">
        <v>327</v>
      </c>
      <c r="K34" s="14">
        <v>330</v>
      </c>
      <c r="L34" s="14">
        <v>335</v>
      </c>
      <c r="M34" s="19"/>
    </row>
    <row r="35" spans="1:13" s="15" customFormat="1" ht="15" customHeight="1" x14ac:dyDescent="0.35">
      <c r="A35" s="13">
        <v>2007</v>
      </c>
      <c r="B35" s="14">
        <v>804</v>
      </c>
      <c r="C35" s="14">
        <v>163</v>
      </c>
      <c r="D35" s="14">
        <v>282</v>
      </c>
      <c r="E35" s="14">
        <v>346</v>
      </c>
      <c r="F35" s="14">
        <v>398</v>
      </c>
      <c r="G35" s="14">
        <v>423</v>
      </c>
      <c r="H35" s="14">
        <v>435</v>
      </c>
      <c r="I35" s="14">
        <v>441</v>
      </c>
      <c r="J35" s="14">
        <v>448</v>
      </c>
      <c r="K35" s="14">
        <v>451</v>
      </c>
      <c r="L35" s="14">
        <v>455</v>
      </c>
      <c r="M35" s="19"/>
    </row>
    <row r="36" spans="1:13" s="15" customFormat="1" ht="15" customHeight="1" x14ac:dyDescent="0.35">
      <c r="A36" s="13">
        <v>2008</v>
      </c>
      <c r="B36" s="14">
        <v>1054</v>
      </c>
      <c r="C36" s="14">
        <v>192</v>
      </c>
      <c r="D36" s="14">
        <v>292</v>
      </c>
      <c r="E36" s="14">
        <v>370</v>
      </c>
      <c r="F36" s="14">
        <v>445</v>
      </c>
      <c r="G36" s="14">
        <v>473</v>
      </c>
      <c r="H36" s="14">
        <v>495</v>
      </c>
      <c r="I36" s="14">
        <v>502</v>
      </c>
      <c r="J36" s="14">
        <v>505</v>
      </c>
      <c r="K36" s="14">
        <v>513</v>
      </c>
      <c r="L36" s="14">
        <v>517</v>
      </c>
      <c r="M36" s="19"/>
    </row>
    <row r="37" spans="1:13" s="15" customFormat="1" ht="15" customHeight="1" x14ac:dyDescent="0.35">
      <c r="A37" s="13">
        <v>2009</v>
      </c>
      <c r="B37" s="14">
        <v>949</v>
      </c>
      <c r="C37" s="14">
        <v>126</v>
      </c>
      <c r="D37" s="14">
        <v>222</v>
      </c>
      <c r="E37" s="14">
        <v>268</v>
      </c>
      <c r="F37" s="14">
        <v>319</v>
      </c>
      <c r="G37" s="14">
        <v>349</v>
      </c>
      <c r="H37" s="14">
        <v>363</v>
      </c>
      <c r="I37" s="14">
        <v>380</v>
      </c>
      <c r="J37" s="14">
        <v>382</v>
      </c>
      <c r="K37" s="14">
        <v>384</v>
      </c>
      <c r="L37" s="14">
        <v>393</v>
      </c>
      <c r="M37" s="19"/>
    </row>
    <row r="38" spans="1:13" s="15" customFormat="1" ht="15" customHeight="1" x14ac:dyDescent="0.35">
      <c r="A38" s="13">
        <v>2010</v>
      </c>
      <c r="B38" s="14">
        <v>1268</v>
      </c>
      <c r="C38" s="14">
        <v>114</v>
      </c>
      <c r="D38" s="14">
        <v>200</v>
      </c>
      <c r="E38" s="14">
        <v>241</v>
      </c>
      <c r="F38" s="14">
        <v>322</v>
      </c>
      <c r="G38" s="14">
        <v>349</v>
      </c>
      <c r="H38" s="14">
        <v>361</v>
      </c>
      <c r="I38" s="14">
        <v>370</v>
      </c>
      <c r="J38" s="14">
        <v>370</v>
      </c>
      <c r="K38" s="14">
        <v>374</v>
      </c>
      <c r="L38" s="14">
        <v>379</v>
      </c>
      <c r="M38" s="19"/>
    </row>
    <row r="39" spans="1:13" s="15" customFormat="1" ht="15" customHeight="1" x14ac:dyDescent="0.35">
      <c r="A39" s="13">
        <v>2011</v>
      </c>
      <c r="B39" s="14">
        <v>1437</v>
      </c>
      <c r="C39" s="14">
        <v>106</v>
      </c>
      <c r="D39" s="14">
        <v>170</v>
      </c>
      <c r="E39" s="14">
        <v>234</v>
      </c>
      <c r="F39" s="14">
        <v>289</v>
      </c>
      <c r="G39" s="14">
        <v>321</v>
      </c>
      <c r="H39" s="14">
        <v>329</v>
      </c>
      <c r="I39" s="14">
        <v>336</v>
      </c>
      <c r="J39" s="14">
        <v>348</v>
      </c>
      <c r="K39" s="14">
        <v>351</v>
      </c>
      <c r="L39" s="14">
        <v>354</v>
      </c>
      <c r="M39" s="19"/>
    </row>
    <row r="40" spans="1:13" s="15" customFormat="1" ht="15" customHeight="1" x14ac:dyDescent="0.35">
      <c r="A40" s="13">
        <v>2012</v>
      </c>
      <c r="B40" s="14">
        <v>1562</v>
      </c>
      <c r="C40" s="14">
        <v>121</v>
      </c>
      <c r="D40" s="14">
        <v>215</v>
      </c>
      <c r="E40" s="14">
        <v>264</v>
      </c>
      <c r="F40" s="14">
        <v>333</v>
      </c>
      <c r="G40" s="14">
        <v>353</v>
      </c>
      <c r="H40" s="14">
        <v>357</v>
      </c>
      <c r="I40" s="14">
        <v>368</v>
      </c>
      <c r="J40" s="14">
        <v>379</v>
      </c>
      <c r="K40" s="14">
        <v>382</v>
      </c>
      <c r="L40" s="14">
        <v>387</v>
      </c>
      <c r="M40" s="19"/>
    </row>
    <row r="41" spans="1:13" s="15" customFormat="1" ht="15" customHeight="1" x14ac:dyDescent="0.35">
      <c r="A41" s="13">
        <v>2013</v>
      </c>
      <c r="B41" s="14">
        <v>1486</v>
      </c>
      <c r="C41" s="14">
        <v>127</v>
      </c>
      <c r="D41" s="14">
        <v>200</v>
      </c>
      <c r="E41" s="14">
        <v>247</v>
      </c>
      <c r="F41" s="14">
        <v>296</v>
      </c>
      <c r="G41" s="14">
        <v>324</v>
      </c>
      <c r="H41" s="14">
        <v>349</v>
      </c>
      <c r="I41" s="14">
        <v>364</v>
      </c>
      <c r="J41" s="14">
        <v>375</v>
      </c>
      <c r="K41" s="14">
        <v>379</v>
      </c>
      <c r="L41" s="14">
        <v>383</v>
      </c>
      <c r="M41" s="19"/>
    </row>
    <row r="42" spans="1:13" s="15" customFormat="1" ht="15" customHeight="1" x14ac:dyDescent="0.35">
      <c r="A42" s="13">
        <v>2014</v>
      </c>
      <c r="B42" s="14">
        <v>1823</v>
      </c>
      <c r="C42" s="14">
        <v>127</v>
      </c>
      <c r="D42" s="14">
        <v>226</v>
      </c>
      <c r="E42" s="14">
        <v>292</v>
      </c>
      <c r="F42" s="14">
        <v>340</v>
      </c>
      <c r="G42" s="14">
        <v>380</v>
      </c>
      <c r="H42" s="14">
        <v>392</v>
      </c>
      <c r="I42" s="14">
        <v>400</v>
      </c>
      <c r="J42" s="14">
        <v>407</v>
      </c>
      <c r="K42" s="14">
        <v>411</v>
      </c>
      <c r="L42" s="14">
        <v>411</v>
      </c>
      <c r="M42" s="19"/>
    </row>
    <row r="43" spans="1:13" s="15" customFormat="1" ht="15" customHeight="1" x14ac:dyDescent="0.35">
      <c r="A43" s="13">
        <v>2015</v>
      </c>
      <c r="B43" s="14">
        <v>1687</v>
      </c>
      <c r="C43" s="14">
        <v>156</v>
      </c>
      <c r="D43" s="14">
        <v>242</v>
      </c>
      <c r="E43" s="14">
        <v>299</v>
      </c>
      <c r="F43" s="14">
        <v>359</v>
      </c>
      <c r="G43" s="14">
        <v>397</v>
      </c>
      <c r="H43" s="14">
        <v>416</v>
      </c>
      <c r="I43" s="14">
        <v>428</v>
      </c>
      <c r="J43" s="14">
        <v>435</v>
      </c>
      <c r="K43" s="14">
        <v>438</v>
      </c>
      <c r="L43" s="14"/>
      <c r="M43" s="19"/>
    </row>
    <row r="44" spans="1:13" s="15" customFormat="1" ht="15" customHeight="1" x14ac:dyDescent="0.35">
      <c r="A44" s="13">
        <v>2016</v>
      </c>
      <c r="B44" s="14">
        <v>1461</v>
      </c>
      <c r="C44" s="14">
        <v>120</v>
      </c>
      <c r="D44" s="14">
        <v>218</v>
      </c>
      <c r="E44" s="14">
        <v>282</v>
      </c>
      <c r="F44" s="14">
        <v>342</v>
      </c>
      <c r="G44" s="14">
        <v>380</v>
      </c>
      <c r="H44" s="14">
        <v>394</v>
      </c>
      <c r="I44" s="14">
        <v>406</v>
      </c>
      <c r="J44" s="14">
        <v>418</v>
      </c>
      <c r="K44" s="14"/>
      <c r="L44" s="14"/>
      <c r="M44" s="19"/>
    </row>
    <row r="45" spans="1:13" s="15" customFormat="1" ht="15" customHeight="1" x14ac:dyDescent="0.35">
      <c r="A45" s="13">
        <v>2017</v>
      </c>
      <c r="B45" s="14">
        <v>1140</v>
      </c>
      <c r="C45" s="14">
        <v>133</v>
      </c>
      <c r="D45" s="14">
        <v>221</v>
      </c>
      <c r="E45" s="14">
        <v>283</v>
      </c>
      <c r="F45" s="14">
        <v>341</v>
      </c>
      <c r="G45" s="14">
        <v>363</v>
      </c>
      <c r="H45" s="14">
        <v>383</v>
      </c>
      <c r="I45" s="14">
        <v>390</v>
      </c>
      <c r="J45" s="14"/>
      <c r="K45" s="14"/>
      <c r="L45" s="14"/>
      <c r="M45" s="19"/>
    </row>
    <row r="46" spans="1:13" s="15" customFormat="1" ht="15" customHeight="1" x14ac:dyDescent="0.35">
      <c r="A46" s="13">
        <v>2018</v>
      </c>
      <c r="B46" s="14">
        <v>1475</v>
      </c>
      <c r="C46" s="14">
        <v>135</v>
      </c>
      <c r="D46" s="14">
        <v>241</v>
      </c>
      <c r="E46" s="14">
        <v>328</v>
      </c>
      <c r="F46" s="14">
        <v>387</v>
      </c>
      <c r="G46" s="14">
        <v>420</v>
      </c>
      <c r="H46" s="14">
        <v>440</v>
      </c>
      <c r="I46" s="14"/>
      <c r="J46" s="14"/>
      <c r="K46" s="14"/>
      <c r="L46" s="14"/>
      <c r="M46" s="19"/>
    </row>
    <row r="47" spans="1:13" s="15" customFormat="1" ht="15" customHeight="1" x14ac:dyDescent="0.35">
      <c r="A47" s="13">
        <v>2019</v>
      </c>
      <c r="B47" s="14">
        <v>1639</v>
      </c>
      <c r="C47" s="14">
        <v>170</v>
      </c>
      <c r="D47" s="14">
        <v>277</v>
      </c>
      <c r="E47" s="14">
        <v>358</v>
      </c>
      <c r="F47" s="14">
        <v>430</v>
      </c>
      <c r="G47" s="14">
        <v>445</v>
      </c>
      <c r="H47" s="14"/>
      <c r="I47" s="14"/>
      <c r="J47" s="14"/>
      <c r="K47" s="14"/>
      <c r="L47" s="14"/>
      <c r="M47" s="19"/>
    </row>
    <row r="48" spans="1:13" s="15" customFormat="1" ht="15" customHeight="1" x14ac:dyDescent="0.35">
      <c r="A48" s="13">
        <v>2020</v>
      </c>
      <c r="B48" s="14">
        <v>2016</v>
      </c>
      <c r="C48" s="14">
        <v>145</v>
      </c>
      <c r="D48" s="14">
        <v>239</v>
      </c>
      <c r="E48" s="14">
        <v>287</v>
      </c>
      <c r="F48" s="14">
        <v>340</v>
      </c>
      <c r="G48" s="14"/>
      <c r="H48" s="14"/>
      <c r="I48" s="14"/>
      <c r="J48" s="14"/>
      <c r="K48" s="14"/>
      <c r="L48" s="14"/>
      <c r="M48" s="19"/>
    </row>
    <row r="49" spans="1:13" s="15" customFormat="1" ht="15" customHeight="1" x14ac:dyDescent="0.35">
      <c r="A49" s="13">
        <v>2021</v>
      </c>
      <c r="B49" s="14">
        <v>3514</v>
      </c>
      <c r="C49" s="14">
        <v>171</v>
      </c>
      <c r="D49" s="14">
        <v>247</v>
      </c>
      <c r="E49" s="14">
        <v>298</v>
      </c>
      <c r="F49" s="14"/>
      <c r="G49" s="14"/>
      <c r="H49" s="14"/>
      <c r="I49" s="14"/>
      <c r="J49" s="14"/>
      <c r="K49" s="14"/>
      <c r="L49" s="14"/>
      <c r="M49" s="19"/>
    </row>
    <row r="50" spans="1:13" s="15" customFormat="1" ht="15" customHeight="1" x14ac:dyDescent="0.35">
      <c r="A50" s="13">
        <v>2022</v>
      </c>
      <c r="B50" s="14">
        <v>3880</v>
      </c>
      <c r="C50" s="14">
        <v>160</v>
      </c>
      <c r="D50" s="14">
        <v>241</v>
      </c>
      <c r="E50" s="14"/>
      <c r="F50" s="14"/>
      <c r="G50" s="14"/>
      <c r="H50" s="14"/>
      <c r="I50" s="14"/>
      <c r="J50" s="14"/>
      <c r="K50" s="14"/>
      <c r="L50" s="14"/>
      <c r="M50" s="19"/>
    </row>
    <row r="51" spans="1:13" s="15" customFormat="1" ht="15" customHeight="1" x14ac:dyDescent="0.35">
      <c r="A51" s="13">
        <v>2023</v>
      </c>
      <c r="B51" s="14">
        <v>4181</v>
      </c>
      <c r="C51" s="14">
        <v>119</v>
      </c>
      <c r="D51" s="14"/>
      <c r="E51" s="14"/>
      <c r="F51" s="14"/>
      <c r="G51" s="14"/>
      <c r="H51" s="14"/>
      <c r="I51" s="14"/>
      <c r="J51" s="14"/>
      <c r="K51" s="14"/>
      <c r="L51" s="14"/>
      <c r="M51" s="19"/>
    </row>
    <row r="52" spans="1:13" s="15" customFormat="1" ht="15" customHeight="1" x14ac:dyDescent="0.35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9"/>
    </row>
    <row r="53" spans="1:13" ht="15" customHeight="1" x14ac:dyDescent="0.35">
      <c r="A53" s="25" t="s">
        <v>12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3" ht="15" customHeight="1" x14ac:dyDescent="0.35">
      <c r="A54" s="26" t="s">
        <v>10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1:13" ht="15" customHeight="1" x14ac:dyDescent="0.35">
      <c r="A55" s="27" t="s">
        <v>7</v>
      </c>
      <c r="B55" s="27" t="s">
        <v>11</v>
      </c>
      <c r="C55" s="25" t="s">
        <v>2</v>
      </c>
      <c r="D55" s="25"/>
      <c r="E55" s="25"/>
      <c r="F55" s="25"/>
      <c r="G55" s="25"/>
      <c r="H55" s="25"/>
      <c r="I55" s="25"/>
      <c r="J55" s="25"/>
      <c r="K55" s="25"/>
      <c r="L55" s="25"/>
    </row>
    <row r="56" spans="1:13" ht="15" customHeight="1" x14ac:dyDescent="0.35">
      <c r="A56" s="27"/>
      <c r="B56" s="27"/>
      <c r="C56" s="12">
        <v>0</v>
      </c>
      <c r="D56" s="12">
        <v>1</v>
      </c>
      <c r="E56" s="12">
        <v>2</v>
      </c>
      <c r="F56" s="12">
        <v>3</v>
      </c>
      <c r="G56" s="12">
        <v>4</v>
      </c>
      <c r="H56" s="12">
        <v>5</v>
      </c>
      <c r="I56" s="12">
        <v>6</v>
      </c>
      <c r="J56" s="11">
        <v>7</v>
      </c>
      <c r="K56" s="11">
        <v>8</v>
      </c>
      <c r="L56" s="11" t="s">
        <v>3</v>
      </c>
    </row>
    <row r="57" spans="1:13" s="15" customFormat="1" ht="15" customHeight="1" x14ac:dyDescent="0.35">
      <c r="A57" s="16">
        <v>2003</v>
      </c>
      <c r="B57" s="14">
        <v>102915.133</v>
      </c>
      <c r="C57" s="14">
        <v>0</v>
      </c>
      <c r="D57" s="14">
        <v>12.176</v>
      </c>
      <c r="E57" s="14">
        <v>185.14</v>
      </c>
      <c r="F57" s="14">
        <v>1344.8879999999999</v>
      </c>
      <c r="G57" s="14">
        <v>1687.2370000000001</v>
      </c>
      <c r="H57" s="14">
        <v>6318.4780000000001</v>
      </c>
      <c r="I57" s="14">
        <v>6628.6469999999999</v>
      </c>
      <c r="J57" s="14">
        <v>6897.7240000000002</v>
      </c>
      <c r="K57" s="14">
        <v>6912.848</v>
      </c>
      <c r="L57" s="14">
        <v>5561.6220000000003</v>
      </c>
      <c r="M57" s="19"/>
    </row>
    <row r="58" spans="1:13" s="15" customFormat="1" ht="15" customHeight="1" x14ac:dyDescent="0.35">
      <c r="A58" s="16">
        <v>2004</v>
      </c>
      <c r="B58" s="14">
        <v>115445.087</v>
      </c>
      <c r="C58" s="14">
        <v>1101.942</v>
      </c>
      <c r="D58" s="14">
        <v>1411.498</v>
      </c>
      <c r="E58" s="14">
        <v>1834.7639999999999</v>
      </c>
      <c r="F58" s="14">
        <v>3490.8380000000002</v>
      </c>
      <c r="G58" s="14">
        <v>7007.8429999999998</v>
      </c>
      <c r="H58" s="14">
        <v>12278.78</v>
      </c>
      <c r="I58" s="14">
        <v>14220.965</v>
      </c>
      <c r="J58" s="14">
        <v>15376.254000000001</v>
      </c>
      <c r="K58" s="14">
        <v>16183.907999999999</v>
      </c>
      <c r="L58" s="14">
        <v>17286.153999999999</v>
      </c>
      <c r="M58" s="19"/>
    </row>
    <row r="59" spans="1:13" s="15" customFormat="1" ht="15" customHeight="1" x14ac:dyDescent="0.35">
      <c r="A59" s="16">
        <v>2005</v>
      </c>
      <c r="B59" s="14">
        <v>104810.93399999999</v>
      </c>
      <c r="C59" s="14">
        <v>41.377000000000002</v>
      </c>
      <c r="D59" s="14">
        <v>2210.3870000000002</v>
      </c>
      <c r="E59" s="14">
        <v>4898.4120000000003</v>
      </c>
      <c r="F59" s="14">
        <v>9198.3670000000002</v>
      </c>
      <c r="G59" s="14">
        <v>13094.579</v>
      </c>
      <c r="H59" s="14">
        <v>14420.165000000001</v>
      </c>
      <c r="I59" s="14">
        <v>15916.634</v>
      </c>
      <c r="J59" s="14">
        <v>19144.878000000001</v>
      </c>
      <c r="K59" s="14">
        <v>21458.670999999998</v>
      </c>
      <c r="L59" s="14">
        <v>18797.782999999999</v>
      </c>
      <c r="M59" s="19"/>
    </row>
    <row r="60" spans="1:13" s="15" customFormat="1" ht="15" customHeight="1" x14ac:dyDescent="0.35">
      <c r="A60" s="16">
        <v>2006</v>
      </c>
      <c r="B60" s="14">
        <v>109444.08199999999</v>
      </c>
      <c r="C60" s="14">
        <v>7.9340000000000002</v>
      </c>
      <c r="D60" s="14">
        <v>209.09200000000001</v>
      </c>
      <c r="E60" s="14">
        <v>820.86599999999999</v>
      </c>
      <c r="F60" s="14">
        <v>4074.2170000000001</v>
      </c>
      <c r="G60" s="14">
        <v>10581.504000000001</v>
      </c>
      <c r="H60" s="14">
        <v>15390.651</v>
      </c>
      <c r="I60" s="14">
        <v>18133.217000000001</v>
      </c>
      <c r="J60" s="14">
        <v>23616.203000000001</v>
      </c>
      <c r="K60" s="14">
        <v>30160.959999999999</v>
      </c>
      <c r="L60" s="14">
        <v>29509.405999999999</v>
      </c>
      <c r="M60" s="19"/>
    </row>
    <row r="61" spans="1:13" s="15" customFormat="1" ht="15" customHeight="1" x14ac:dyDescent="0.35">
      <c r="A61" s="16">
        <v>2007</v>
      </c>
      <c r="B61" s="14">
        <v>100924.768</v>
      </c>
      <c r="C61" s="14">
        <v>0</v>
      </c>
      <c r="D61" s="14">
        <v>472.85</v>
      </c>
      <c r="E61" s="14">
        <v>3074.116</v>
      </c>
      <c r="F61" s="14">
        <v>5825.8329999999996</v>
      </c>
      <c r="G61" s="14">
        <v>8758.85</v>
      </c>
      <c r="H61" s="14">
        <v>12973.4</v>
      </c>
      <c r="I61" s="14">
        <v>17218.100999999999</v>
      </c>
      <c r="J61" s="14">
        <v>20390.392</v>
      </c>
      <c r="K61" s="14">
        <v>22235.73</v>
      </c>
      <c r="L61" s="14">
        <v>24891.293000000001</v>
      </c>
      <c r="M61" s="19"/>
    </row>
    <row r="62" spans="1:13" s="15" customFormat="1" ht="15" customHeight="1" x14ac:dyDescent="0.35">
      <c r="A62" s="16">
        <v>2008</v>
      </c>
      <c r="B62" s="14">
        <v>106795.875</v>
      </c>
      <c r="C62" s="14">
        <v>26.683</v>
      </c>
      <c r="D62" s="14">
        <v>725.93899999999996</v>
      </c>
      <c r="E62" s="14">
        <v>7527.973</v>
      </c>
      <c r="F62" s="14">
        <v>12612.807000000001</v>
      </c>
      <c r="G62" s="14">
        <v>26772.898000000001</v>
      </c>
      <c r="H62" s="14">
        <v>37641.773000000001</v>
      </c>
      <c r="I62" s="14">
        <v>193701.766</v>
      </c>
      <c r="J62" s="14">
        <v>253810.85</v>
      </c>
      <c r="K62" s="14">
        <v>261453.16200000001</v>
      </c>
      <c r="L62" s="14">
        <v>266312.13500000001</v>
      </c>
      <c r="M62" s="19"/>
    </row>
    <row r="63" spans="1:13" s="15" customFormat="1" ht="15" customHeight="1" x14ac:dyDescent="0.35">
      <c r="A63" s="16">
        <v>2009</v>
      </c>
      <c r="B63" s="14">
        <v>103617.85799999999</v>
      </c>
      <c r="C63" s="14">
        <v>2.9039999999999999</v>
      </c>
      <c r="D63" s="14">
        <v>197.375</v>
      </c>
      <c r="E63" s="14">
        <v>2468.0169999999998</v>
      </c>
      <c r="F63" s="14">
        <v>4616.5780000000004</v>
      </c>
      <c r="G63" s="14">
        <v>17729.477999999999</v>
      </c>
      <c r="H63" s="14">
        <v>26076.562000000002</v>
      </c>
      <c r="I63" s="14">
        <v>31576.111000000001</v>
      </c>
      <c r="J63" s="14">
        <v>32685.476999999999</v>
      </c>
      <c r="K63" s="14">
        <v>33191.129000000001</v>
      </c>
      <c r="L63" s="14">
        <v>34659.972000000002</v>
      </c>
      <c r="M63" s="19"/>
    </row>
    <row r="64" spans="1:13" s="15" customFormat="1" ht="15" customHeight="1" x14ac:dyDescent="0.35">
      <c r="A64" s="16">
        <v>2010</v>
      </c>
      <c r="B64" s="14">
        <v>109668.099</v>
      </c>
      <c r="C64" s="14">
        <v>0</v>
      </c>
      <c r="D64" s="14">
        <v>829.37699999999995</v>
      </c>
      <c r="E64" s="14">
        <v>4916.6239999999998</v>
      </c>
      <c r="F64" s="14">
        <v>10605.692999999999</v>
      </c>
      <c r="G64" s="14">
        <v>16374.21</v>
      </c>
      <c r="H64" s="14">
        <v>27944.556</v>
      </c>
      <c r="I64" s="14">
        <v>34864.419000000002</v>
      </c>
      <c r="J64" s="14">
        <v>43396.898000000001</v>
      </c>
      <c r="K64" s="14">
        <v>52618.675000000003</v>
      </c>
      <c r="L64" s="14">
        <v>56721.883999999998</v>
      </c>
      <c r="M64" s="19"/>
    </row>
    <row r="65" spans="1:13" s="15" customFormat="1" ht="15" customHeight="1" x14ac:dyDescent="0.35">
      <c r="A65" s="16">
        <v>2011</v>
      </c>
      <c r="B65" s="14">
        <v>116729.66899999999</v>
      </c>
      <c r="C65" s="14">
        <v>0</v>
      </c>
      <c r="D65" s="14">
        <v>269.47399999999999</v>
      </c>
      <c r="E65" s="14">
        <v>2448.7550000000001</v>
      </c>
      <c r="F65" s="14">
        <v>11501.561</v>
      </c>
      <c r="G65" s="14">
        <v>23415.897000000001</v>
      </c>
      <c r="H65" s="14">
        <v>27968.706999999999</v>
      </c>
      <c r="I65" s="14">
        <v>30749.173999999999</v>
      </c>
      <c r="J65" s="14">
        <v>33483.050999999999</v>
      </c>
      <c r="K65" s="14">
        <v>39159.834999999999</v>
      </c>
      <c r="L65" s="14">
        <v>43969.696000000004</v>
      </c>
      <c r="M65" s="19"/>
    </row>
    <row r="66" spans="1:13" s="15" customFormat="1" ht="15" customHeight="1" x14ac:dyDescent="0.35">
      <c r="A66" s="16">
        <v>2012</v>
      </c>
      <c r="B66" s="14">
        <v>107522.47100000001</v>
      </c>
      <c r="C66" s="14">
        <v>2.62</v>
      </c>
      <c r="D66" s="14">
        <v>2068.9</v>
      </c>
      <c r="E66" s="14">
        <v>7193.01</v>
      </c>
      <c r="F66" s="14">
        <v>14266.967000000001</v>
      </c>
      <c r="G66" s="14">
        <v>32076.749</v>
      </c>
      <c r="H66" s="14">
        <v>38852.230000000003</v>
      </c>
      <c r="I66" s="14">
        <v>43710.728000000003</v>
      </c>
      <c r="J66" s="14">
        <v>49223.652999999998</v>
      </c>
      <c r="K66" s="14">
        <v>52625.824999999997</v>
      </c>
      <c r="L66" s="14">
        <v>59296.682000000001</v>
      </c>
      <c r="M66" s="19"/>
    </row>
    <row r="67" spans="1:13" s="15" customFormat="1" ht="15" customHeight="1" x14ac:dyDescent="0.35">
      <c r="A67" s="16">
        <v>2013</v>
      </c>
      <c r="B67" s="14">
        <v>96701.187999999995</v>
      </c>
      <c r="C67" s="14">
        <v>35.465000000000003</v>
      </c>
      <c r="D67" s="14">
        <v>2768.3670000000002</v>
      </c>
      <c r="E67" s="14">
        <v>6048.5410000000002</v>
      </c>
      <c r="F67" s="14">
        <v>14120.499</v>
      </c>
      <c r="G67" s="14">
        <v>34655.718000000001</v>
      </c>
      <c r="H67" s="14">
        <v>41369.048999999999</v>
      </c>
      <c r="I67" s="14">
        <v>45178.14</v>
      </c>
      <c r="J67" s="14">
        <v>49878.9</v>
      </c>
      <c r="K67" s="14">
        <v>52641.567999999999</v>
      </c>
      <c r="L67" s="14">
        <v>55175.15</v>
      </c>
      <c r="M67" s="19"/>
    </row>
    <row r="68" spans="1:13" s="15" customFormat="1" ht="15" customHeight="1" x14ac:dyDescent="0.35">
      <c r="A68" s="16">
        <v>2014</v>
      </c>
      <c r="B68" s="14">
        <v>95336.684999999998</v>
      </c>
      <c r="C68" s="14">
        <v>50.545999999999999</v>
      </c>
      <c r="D68" s="14">
        <v>5007.3590000000004</v>
      </c>
      <c r="E68" s="14">
        <v>19154.646000000001</v>
      </c>
      <c r="F68" s="14">
        <v>22241.97</v>
      </c>
      <c r="G68" s="14">
        <v>28399.312999999998</v>
      </c>
      <c r="H68" s="14">
        <v>39682.510999999999</v>
      </c>
      <c r="I68" s="14">
        <v>44674.788</v>
      </c>
      <c r="J68" s="14">
        <v>46817.646000000001</v>
      </c>
      <c r="K68" s="14">
        <v>49461.614999999998</v>
      </c>
      <c r="L68" s="14">
        <v>50836.137999999999</v>
      </c>
      <c r="M68" s="19"/>
    </row>
    <row r="69" spans="1:13" s="15" customFormat="1" ht="15" customHeight="1" x14ac:dyDescent="0.35">
      <c r="A69" s="16">
        <v>2015</v>
      </c>
      <c r="B69" s="14">
        <v>96113.591</v>
      </c>
      <c r="C69" s="14">
        <v>18.692</v>
      </c>
      <c r="D69" s="14">
        <v>1127.173</v>
      </c>
      <c r="E69" s="14">
        <v>3296.855</v>
      </c>
      <c r="F69" s="14">
        <v>7252.7889999999998</v>
      </c>
      <c r="G69" s="14">
        <v>15207.344999999999</v>
      </c>
      <c r="H69" s="14">
        <v>23713.417000000001</v>
      </c>
      <c r="I69" s="14">
        <v>29400.406999999999</v>
      </c>
      <c r="J69" s="14">
        <v>34848.339999999997</v>
      </c>
      <c r="K69" s="14">
        <v>39004.866999999998</v>
      </c>
      <c r="L69" s="14"/>
      <c r="M69" s="19"/>
    </row>
    <row r="70" spans="1:13" s="15" customFormat="1" ht="15" customHeight="1" x14ac:dyDescent="0.35">
      <c r="A70" s="16">
        <v>2016</v>
      </c>
      <c r="B70" s="14">
        <v>74379.471999999994</v>
      </c>
      <c r="C70" s="14">
        <v>70.263000000000005</v>
      </c>
      <c r="D70" s="14">
        <v>2107.6799999999998</v>
      </c>
      <c r="E70" s="14">
        <v>3389.857</v>
      </c>
      <c r="F70" s="14">
        <v>10904.572</v>
      </c>
      <c r="G70" s="14">
        <v>15769.675999999999</v>
      </c>
      <c r="H70" s="14">
        <v>22621.8</v>
      </c>
      <c r="I70" s="14">
        <v>33553.767999999996</v>
      </c>
      <c r="J70" s="14">
        <v>37532.800000000003</v>
      </c>
      <c r="K70" s="14"/>
      <c r="L70" s="14"/>
      <c r="M70" s="19"/>
    </row>
    <row r="71" spans="1:13" s="15" customFormat="1" ht="15" customHeight="1" x14ac:dyDescent="0.35">
      <c r="A71" s="16">
        <v>2017</v>
      </c>
      <c r="B71" s="14">
        <v>99971.263000000006</v>
      </c>
      <c r="C71" s="14">
        <v>157.488</v>
      </c>
      <c r="D71" s="14">
        <v>1227.037</v>
      </c>
      <c r="E71" s="14">
        <v>14197.328</v>
      </c>
      <c r="F71" s="14">
        <v>35508.197999999997</v>
      </c>
      <c r="G71" s="14">
        <v>43544.949000000001</v>
      </c>
      <c r="H71" s="14">
        <v>52305.533000000003</v>
      </c>
      <c r="I71" s="14">
        <v>58658.19</v>
      </c>
      <c r="J71" s="14"/>
      <c r="K71" s="14"/>
      <c r="L71" s="14"/>
      <c r="M71" s="19"/>
    </row>
    <row r="72" spans="1:13" s="15" customFormat="1" ht="15" customHeight="1" x14ac:dyDescent="0.35">
      <c r="A72" s="16">
        <v>2018</v>
      </c>
      <c r="B72" s="14">
        <v>84476.722999999998</v>
      </c>
      <c r="C72" s="14">
        <v>164.82</v>
      </c>
      <c r="D72" s="14">
        <v>2460.1619999999998</v>
      </c>
      <c r="E72" s="14">
        <v>9338.732</v>
      </c>
      <c r="F72" s="14">
        <v>18133.883000000002</v>
      </c>
      <c r="G72" s="14">
        <v>26214.633999999998</v>
      </c>
      <c r="H72" s="14">
        <v>39944.637000000002</v>
      </c>
      <c r="I72" s="14"/>
      <c r="J72" s="14"/>
      <c r="K72" s="14"/>
      <c r="L72" s="14"/>
      <c r="M72" s="19"/>
    </row>
    <row r="73" spans="1:13" s="15" customFormat="1" ht="15" customHeight="1" x14ac:dyDescent="0.35">
      <c r="A73" s="16">
        <v>2019</v>
      </c>
      <c r="B73" s="14">
        <v>112911.95699999999</v>
      </c>
      <c r="C73" s="14">
        <v>176.429</v>
      </c>
      <c r="D73" s="14">
        <v>2521.1419999999998</v>
      </c>
      <c r="E73" s="14">
        <v>7031.7190000000001</v>
      </c>
      <c r="F73" s="14">
        <v>16546.651999999998</v>
      </c>
      <c r="G73" s="14">
        <v>22414.266</v>
      </c>
      <c r="H73" s="14"/>
      <c r="I73" s="14"/>
      <c r="J73" s="14"/>
      <c r="K73" s="14"/>
      <c r="L73" s="14"/>
      <c r="M73" s="19"/>
    </row>
    <row r="74" spans="1:13" s="15" customFormat="1" ht="15" customHeight="1" x14ac:dyDescent="0.35">
      <c r="A74" s="16">
        <v>2020</v>
      </c>
      <c r="B74" s="14">
        <v>132373.071</v>
      </c>
      <c r="C74" s="14">
        <v>59.386000000000003</v>
      </c>
      <c r="D74" s="14">
        <v>1464.789</v>
      </c>
      <c r="E74" s="14">
        <v>7268.5389999999998</v>
      </c>
      <c r="F74" s="14">
        <v>14272.758</v>
      </c>
      <c r="G74" s="14"/>
      <c r="H74" s="14"/>
      <c r="I74" s="14"/>
      <c r="J74" s="14"/>
      <c r="K74" s="14"/>
      <c r="L74" s="14"/>
      <c r="M74" s="19"/>
    </row>
    <row r="75" spans="1:13" s="15" customFormat="1" ht="15" customHeight="1" x14ac:dyDescent="0.35">
      <c r="A75" s="16">
        <v>2021</v>
      </c>
      <c r="B75" s="14">
        <v>230370.90900000001</v>
      </c>
      <c r="C75" s="14">
        <v>62.75</v>
      </c>
      <c r="D75" s="14">
        <v>969.99300000000005</v>
      </c>
      <c r="E75" s="14">
        <v>4238.7830000000004</v>
      </c>
      <c r="F75" s="14"/>
      <c r="G75" s="14"/>
      <c r="H75" s="14"/>
      <c r="I75" s="14"/>
      <c r="J75" s="14"/>
      <c r="K75" s="14"/>
      <c r="L75" s="14"/>
      <c r="M75" s="19"/>
    </row>
    <row r="76" spans="1:13" s="15" customFormat="1" ht="15" customHeight="1" x14ac:dyDescent="0.35">
      <c r="A76" s="16">
        <v>2022</v>
      </c>
      <c r="B76" s="14">
        <v>290103.89299999998</v>
      </c>
      <c r="C76" s="14">
        <v>798.13400000000001</v>
      </c>
      <c r="D76" s="14">
        <v>3612.915</v>
      </c>
      <c r="E76" s="14"/>
      <c r="F76" s="14"/>
      <c r="G76" s="14"/>
      <c r="H76" s="14"/>
      <c r="I76" s="14"/>
      <c r="J76" s="14"/>
      <c r="K76" s="14"/>
      <c r="L76" s="14"/>
      <c r="M76" s="19"/>
    </row>
    <row r="77" spans="1:13" s="15" customFormat="1" ht="15" customHeight="1" x14ac:dyDescent="0.35">
      <c r="A77" s="16">
        <v>2023</v>
      </c>
      <c r="B77" s="14">
        <v>258418.90100000001</v>
      </c>
      <c r="C77" s="14">
        <v>387.745</v>
      </c>
      <c r="D77" s="14"/>
      <c r="E77" s="14"/>
      <c r="F77" s="14"/>
      <c r="G77" s="14"/>
      <c r="H77" s="14"/>
      <c r="I77" s="14"/>
      <c r="J77" s="14"/>
      <c r="K77" s="14"/>
      <c r="L77" s="14"/>
      <c r="M77" s="19"/>
    </row>
    <row r="78" spans="1:13" s="15" customFormat="1" ht="15" customHeight="1" x14ac:dyDescent="0.3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9"/>
    </row>
    <row r="79" spans="1:13" ht="15" customHeight="1" x14ac:dyDescent="0.35">
      <c r="A79" s="25" t="s">
        <v>16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</row>
    <row r="80" spans="1:13" ht="15" customHeight="1" x14ac:dyDescent="0.35">
      <c r="A80" s="26" t="s">
        <v>10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3" ht="15" customHeight="1" x14ac:dyDescent="0.35">
      <c r="A81" s="27" t="s">
        <v>8</v>
      </c>
      <c r="B81" s="27" t="s">
        <v>14</v>
      </c>
      <c r="C81" s="25" t="s">
        <v>2</v>
      </c>
      <c r="D81" s="25"/>
      <c r="E81" s="25"/>
      <c r="F81" s="25"/>
      <c r="G81" s="25"/>
      <c r="H81" s="25"/>
      <c r="I81" s="25"/>
      <c r="J81" s="25"/>
      <c r="K81" s="25"/>
      <c r="L81" s="25"/>
    </row>
    <row r="82" spans="1:13" ht="15" customHeight="1" x14ac:dyDescent="0.35">
      <c r="A82" s="27"/>
      <c r="B82" s="27"/>
      <c r="C82" s="12">
        <v>0</v>
      </c>
      <c r="D82" s="12">
        <v>1</v>
      </c>
      <c r="E82" s="12">
        <v>2</v>
      </c>
      <c r="F82" s="12">
        <v>3</v>
      </c>
      <c r="G82" s="12">
        <v>4</v>
      </c>
      <c r="H82" s="12">
        <v>5</v>
      </c>
      <c r="I82" s="12">
        <v>6</v>
      </c>
      <c r="J82" s="11">
        <v>7</v>
      </c>
      <c r="K82" s="11">
        <v>8</v>
      </c>
      <c r="L82" s="11" t="s">
        <v>3</v>
      </c>
    </row>
    <row r="83" spans="1:13" s="15" customFormat="1" ht="15" customHeight="1" x14ac:dyDescent="0.35">
      <c r="A83" s="16">
        <v>2003</v>
      </c>
      <c r="B83" s="14">
        <v>35050.413</v>
      </c>
      <c r="C83" s="14">
        <v>255.864</v>
      </c>
      <c r="D83" s="14">
        <v>1422.0530000000001</v>
      </c>
      <c r="E83" s="14">
        <v>2564.48</v>
      </c>
      <c r="F83" s="14">
        <v>4053.759</v>
      </c>
      <c r="G83" s="14">
        <v>9381.4369999999999</v>
      </c>
      <c r="H83" s="14">
        <v>15036.029</v>
      </c>
      <c r="I83" s="14">
        <v>16891.157999999999</v>
      </c>
      <c r="J83" s="14">
        <v>23993.098000000002</v>
      </c>
      <c r="K83" s="14">
        <v>27214.072</v>
      </c>
      <c r="L83" s="14">
        <v>62203.817000000003</v>
      </c>
      <c r="M83" s="19"/>
    </row>
    <row r="84" spans="1:13" s="15" customFormat="1" ht="15" customHeight="1" x14ac:dyDescent="0.35">
      <c r="A84" s="16">
        <v>2004</v>
      </c>
      <c r="B84" s="14">
        <v>102305.77099999999</v>
      </c>
      <c r="C84" s="14">
        <v>64.265000000000001</v>
      </c>
      <c r="D84" s="14">
        <v>354.04599999999999</v>
      </c>
      <c r="E84" s="14">
        <v>739.64099999999996</v>
      </c>
      <c r="F84" s="14">
        <v>1539.3789999999999</v>
      </c>
      <c r="G84" s="14">
        <v>5808.1379999999999</v>
      </c>
      <c r="H84" s="14">
        <v>7995.4719999999998</v>
      </c>
      <c r="I84" s="14">
        <v>8627.3529999999992</v>
      </c>
      <c r="J84" s="14">
        <v>9611.3150000000005</v>
      </c>
      <c r="K84" s="14">
        <v>9895.8459999999995</v>
      </c>
      <c r="L84" s="14">
        <v>10089.746999999999</v>
      </c>
      <c r="M84" s="19"/>
    </row>
    <row r="85" spans="1:13" s="15" customFormat="1" ht="15" customHeight="1" x14ac:dyDescent="0.35">
      <c r="A85" s="16">
        <v>2005</v>
      </c>
      <c r="B85" s="14">
        <v>109862.06200000001</v>
      </c>
      <c r="C85" s="14">
        <v>62.777000000000001</v>
      </c>
      <c r="D85" s="14">
        <v>2402.069</v>
      </c>
      <c r="E85" s="14">
        <v>4600.5649999999996</v>
      </c>
      <c r="F85" s="14">
        <v>10136.823</v>
      </c>
      <c r="G85" s="14">
        <v>15623.92</v>
      </c>
      <c r="H85" s="14">
        <v>17861.851999999999</v>
      </c>
      <c r="I85" s="14">
        <v>18315.057000000001</v>
      </c>
      <c r="J85" s="14">
        <v>18985.177</v>
      </c>
      <c r="K85" s="14">
        <v>20370.223000000002</v>
      </c>
      <c r="L85" s="14">
        <v>16275.120999999999</v>
      </c>
      <c r="M85" s="19"/>
    </row>
    <row r="86" spans="1:13" s="15" customFormat="1" ht="15" customHeight="1" x14ac:dyDescent="0.35">
      <c r="A86" s="16">
        <v>2006</v>
      </c>
      <c r="B86" s="14">
        <v>100255.198</v>
      </c>
      <c r="C86" s="14">
        <v>211.001</v>
      </c>
      <c r="D86" s="14">
        <v>1792.7809999999999</v>
      </c>
      <c r="E86" s="14">
        <v>2998.8339999999998</v>
      </c>
      <c r="F86" s="14">
        <v>7356.4740000000002</v>
      </c>
      <c r="G86" s="14">
        <v>11308.290999999999</v>
      </c>
      <c r="H86" s="14">
        <v>13380.227999999999</v>
      </c>
      <c r="I86" s="14">
        <v>17612.22</v>
      </c>
      <c r="J86" s="14">
        <v>21232.359</v>
      </c>
      <c r="K86" s="14">
        <v>20401.092000000001</v>
      </c>
      <c r="L86" s="14">
        <v>21460.398000000001</v>
      </c>
      <c r="M86" s="19"/>
    </row>
    <row r="87" spans="1:13" s="15" customFormat="1" ht="15" customHeight="1" x14ac:dyDescent="0.35">
      <c r="A87" s="16">
        <v>2007</v>
      </c>
      <c r="B87" s="14">
        <v>100266.337</v>
      </c>
      <c r="C87" s="14">
        <v>113.72799999999999</v>
      </c>
      <c r="D87" s="14">
        <v>606.03700000000003</v>
      </c>
      <c r="E87" s="14">
        <v>3088.9070000000002</v>
      </c>
      <c r="F87" s="14">
        <v>7602.326</v>
      </c>
      <c r="G87" s="14">
        <v>13243.527</v>
      </c>
      <c r="H87" s="14">
        <v>16928.919999999998</v>
      </c>
      <c r="I87" s="14">
        <v>21905.54</v>
      </c>
      <c r="J87" s="14">
        <v>30160.832999999999</v>
      </c>
      <c r="K87" s="14">
        <v>29107.386999999999</v>
      </c>
      <c r="L87" s="14">
        <v>29639.083999999999</v>
      </c>
      <c r="M87" s="19"/>
    </row>
    <row r="88" spans="1:13" s="15" customFormat="1" ht="15" customHeight="1" x14ac:dyDescent="0.35">
      <c r="A88" s="16">
        <v>2008</v>
      </c>
      <c r="B88" s="14">
        <v>98703.456999999995</v>
      </c>
      <c r="C88" s="14">
        <v>508.91699999999997</v>
      </c>
      <c r="D88" s="14">
        <v>2796.62</v>
      </c>
      <c r="E88" s="14">
        <v>10241.798000000001</v>
      </c>
      <c r="F88" s="14">
        <v>14939.459000000001</v>
      </c>
      <c r="G88" s="14">
        <v>21171.412</v>
      </c>
      <c r="H88" s="14">
        <v>28309.439999999999</v>
      </c>
      <c r="I88" s="14">
        <v>36491.305999999997</v>
      </c>
      <c r="J88" s="14">
        <v>39483.186999999998</v>
      </c>
      <c r="K88" s="14">
        <v>46482.245999999999</v>
      </c>
      <c r="L88" s="14">
        <v>49962.222000000002</v>
      </c>
      <c r="M88" s="19"/>
    </row>
    <row r="89" spans="1:13" s="15" customFormat="1" ht="15" customHeight="1" x14ac:dyDescent="0.35">
      <c r="A89" s="16">
        <v>2009</v>
      </c>
      <c r="B89" s="14">
        <v>99327.764999999999</v>
      </c>
      <c r="C89" s="14">
        <v>448.62799999999999</v>
      </c>
      <c r="D89" s="14">
        <v>2098.0169999999998</v>
      </c>
      <c r="E89" s="14">
        <v>5192.3010000000004</v>
      </c>
      <c r="F89" s="14">
        <v>16966.112000000001</v>
      </c>
      <c r="G89" s="14">
        <v>34776.489000000001</v>
      </c>
      <c r="H89" s="14">
        <v>188103.21799999999</v>
      </c>
      <c r="I89" s="14">
        <v>247975.71</v>
      </c>
      <c r="J89" s="14">
        <v>250168.69699999999</v>
      </c>
      <c r="K89" s="14">
        <v>253094.24100000001</v>
      </c>
      <c r="L89" s="14">
        <v>253657.01</v>
      </c>
      <c r="M89" s="19"/>
    </row>
    <row r="90" spans="1:13" s="15" customFormat="1" ht="15" customHeight="1" x14ac:dyDescent="0.35">
      <c r="A90" s="16">
        <v>2010</v>
      </c>
      <c r="B90" s="14">
        <v>109677.344</v>
      </c>
      <c r="C90" s="14">
        <v>641.33900000000006</v>
      </c>
      <c r="D90" s="14">
        <v>3186.4169999999999</v>
      </c>
      <c r="E90" s="14">
        <v>5402.9780000000001</v>
      </c>
      <c r="F90" s="14">
        <v>11683.257</v>
      </c>
      <c r="G90" s="14">
        <v>18694.417000000001</v>
      </c>
      <c r="H90" s="14">
        <v>27014.003000000001</v>
      </c>
      <c r="I90" s="14">
        <v>28366.326000000001</v>
      </c>
      <c r="J90" s="14">
        <v>31000.317999999999</v>
      </c>
      <c r="K90" s="14">
        <v>34417.786</v>
      </c>
      <c r="L90" s="14">
        <v>36607.811999999998</v>
      </c>
      <c r="M90" s="19"/>
    </row>
    <row r="91" spans="1:13" s="15" customFormat="1" ht="15" customHeight="1" x14ac:dyDescent="0.35">
      <c r="A91" s="16">
        <v>2011</v>
      </c>
      <c r="B91" s="14">
        <v>108916.72900000001</v>
      </c>
      <c r="C91" s="14">
        <v>220.191</v>
      </c>
      <c r="D91" s="14">
        <v>3915.2330000000002</v>
      </c>
      <c r="E91" s="14">
        <v>10218.468999999999</v>
      </c>
      <c r="F91" s="14">
        <v>21946.86</v>
      </c>
      <c r="G91" s="14">
        <v>33446.091</v>
      </c>
      <c r="H91" s="14">
        <v>44389.709000000003</v>
      </c>
      <c r="I91" s="14">
        <v>51260.398999999998</v>
      </c>
      <c r="J91" s="14">
        <v>58507.735000000001</v>
      </c>
      <c r="K91" s="14">
        <v>71908.909</v>
      </c>
      <c r="L91" s="14">
        <v>69445.168000000005</v>
      </c>
      <c r="M91" s="19"/>
    </row>
    <row r="92" spans="1:13" s="15" customFormat="1" ht="15" customHeight="1" x14ac:dyDescent="0.35">
      <c r="A92" s="16">
        <v>2012</v>
      </c>
      <c r="B92" s="14">
        <v>111697.455</v>
      </c>
      <c r="C92" s="14">
        <v>58.463999999999999</v>
      </c>
      <c r="D92" s="14">
        <v>2461.0239999999999</v>
      </c>
      <c r="E92" s="14">
        <v>8367.1550000000007</v>
      </c>
      <c r="F92" s="14">
        <v>23622.728999999999</v>
      </c>
      <c r="G92" s="14">
        <v>30304.162</v>
      </c>
      <c r="H92" s="14">
        <v>36384.678</v>
      </c>
      <c r="I92" s="14">
        <v>40613.927000000003</v>
      </c>
      <c r="J92" s="14">
        <v>44099.866000000002</v>
      </c>
      <c r="K92" s="14">
        <v>46489.525999999998</v>
      </c>
      <c r="L92" s="14">
        <v>49389.874000000003</v>
      </c>
      <c r="M92" s="19"/>
    </row>
    <row r="93" spans="1:13" s="15" customFormat="1" ht="15" customHeight="1" x14ac:dyDescent="0.35">
      <c r="A93" s="16">
        <v>2013</v>
      </c>
      <c r="B93" s="14">
        <v>105118.01</v>
      </c>
      <c r="C93" s="14">
        <v>1580.5820000000001</v>
      </c>
      <c r="D93" s="14">
        <v>5877.6080000000002</v>
      </c>
      <c r="E93" s="14">
        <v>11113.347</v>
      </c>
      <c r="F93" s="14">
        <v>39051.091999999997</v>
      </c>
      <c r="G93" s="14">
        <v>51146.218000000001</v>
      </c>
      <c r="H93" s="14">
        <v>57558.841</v>
      </c>
      <c r="I93" s="14">
        <v>63197.273999999998</v>
      </c>
      <c r="J93" s="14">
        <v>69328.06</v>
      </c>
      <c r="K93" s="14">
        <v>73779.962</v>
      </c>
      <c r="L93" s="14">
        <v>76952.638999999996</v>
      </c>
      <c r="M93" s="19"/>
    </row>
    <row r="94" spans="1:13" s="15" customFormat="1" ht="15" customHeight="1" x14ac:dyDescent="0.35">
      <c r="A94" s="16">
        <v>2014</v>
      </c>
      <c r="B94" s="14">
        <v>92257.05</v>
      </c>
      <c r="C94" s="14">
        <v>1680.3420000000001</v>
      </c>
      <c r="D94" s="14">
        <v>5670.87</v>
      </c>
      <c r="E94" s="14">
        <v>13845.459000000001</v>
      </c>
      <c r="F94" s="14">
        <v>35785.116000000002</v>
      </c>
      <c r="G94" s="14">
        <v>43347.728000000003</v>
      </c>
      <c r="H94" s="14">
        <v>54852.328000000001</v>
      </c>
      <c r="I94" s="14">
        <v>60940.764000000003</v>
      </c>
      <c r="J94" s="14">
        <v>64249.646000000001</v>
      </c>
      <c r="K94" s="14">
        <v>67966.138000000006</v>
      </c>
      <c r="L94" s="14">
        <v>70984.286999999997</v>
      </c>
      <c r="M94" s="19"/>
    </row>
    <row r="95" spans="1:13" s="15" customFormat="1" ht="15" customHeight="1" x14ac:dyDescent="0.35">
      <c r="A95" s="16">
        <v>2015</v>
      </c>
      <c r="B95" s="14">
        <v>91820.138999999996</v>
      </c>
      <c r="C95" s="14">
        <v>4321.6819999999998</v>
      </c>
      <c r="D95" s="14">
        <v>19153.282999999999</v>
      </c>
      <c r="E95" s="14">
        <v>23158.401000000002</v>
      </c>
      <c r="F95" s="14">
        <v>29738.710999999999</v>
      </c>
      <c r="G95" s="14">
        <v>37214.796000000002</v>
      </c>
      <c r="H95" s="14">
        <v>42621.048999999999</v>
      </c>
      <c r="I95" s="14">
        <v>46462.055999999997</v>
      </c>
      <c r="J95" s="14">
        <v>50960.315999999999</v>
      </c>
      <c r="K95" s="14">
        <v>52883.082000000002</v>
      </c>
      <c r="L95" s="14"/>
      <c r="M95" s="19"/>
    </row>
    <row r="96" spans="1:13" s="15" customFormat="1" ht="15" customHeight="1" x14ac:dyDescent="0.35">
      <c r="A96" s="16">
        <v>2016</v>
      </c>
      <c r="B96" s="14">
        <v>82201.293000000005</v>
      </c>
      <c r="C96" s="14">
        <v>958.63699999999994</v>
      </c>
      <c r="D96" s="14">
        <v>3206.6419999999998</v>
      </c>
      <c r="E96" s="14">
        <v>7887.0410000000002</v>
      </c>
      <c r="F96" s="14">
        <v>18414.946</v>
      </c>
      <c r="G96" s="14">
        <v>30650.683000000001</v>
      </c>
      <c r="H96" s="14">
        <v>37605.758999999998</v>
      </c>
      <c r="I96" s="14">
        <v>44735.152999999998</v>
      </c>
      <c r="J96" s="14">
        <v>50141.578999999998</v>
      </c>
      <c r="K96" s="14"/>
      <c r="L96" s="14"/>
      <c r="M96" s="19"/>
    </row>
    <row r="97" spans="1:22" s="15" customFormat="1" ht="15" customHeight="1" x14ac:dyDescent="0.35">
      <c r="A97" s="16">
        <v>2017</v>
      </c>
      <c r="B97" s="14">
        <v>72533.778999999995</v>
      </c>
      <c r="C97" s="14">
        <v>1785.5940000000001</v>
      </c>
      <c r="D97" s="14">
        <v>5104.34</v>
      </c>
      <c r="E97" s="14">
        <v>12510.832</v>
      </c>
      <c r="F97" s="14">
        <v>20562.940999999999</v>
      </c>
      <c r="G97" s="14">
        <v>31150.191999999999</v>
      </c>
      <c r="H97" s="14">
        <v>44179.152000000002</v>
      </c>
      <c r="I97" s="14">
        <v>49946.512999999999</v>
      </c>
      <c r="J97" s="14"/>
      <c r="K97" s="14"/>
      <c r="L97" s="14"/>
      <c r="M97" s="19"/>
    </row>
    <row r="98" spans="1:22" s="15" customFormat="1" ht="15" customHeight="1" x14ac:dyDescent="0.35">
      <c r="A98" s="16">
        <v>2018</v>
      </c>
      <c r="B98" s="14">
        <v>111595.692</v>
      </c>
      <c r="C98" s="14">
        <v>1109.877</v>
      </c>
      <c r="D98" s="14">
        <v>18495.768</v>
      </c>
      <c r="E98" s="14">
        <v>43415.451999999997</v>
      </c>
      <c r="F98" s="14">
        <v>52098.349000000002</v>
      </c>
      <c r="G98" s="14">
        <v>62341.375</v>
      </c>
      <c r="H98" s="14">
        <v>72656.735000000001</v>
      </c>
      <c r="I98" s="14"/>
      <c r="J98" s="14"/>
      <c r="K98" s="14"/>
      <c r="L98" s="14"/>
      <c r="M98" s="19"/>
    </row>
    <row r="99" spans="1:22" s="15" customFormat="1" ht="15" customHeight="1" x14ac:dyDescent="0.35">
      <c r="A99" s="16">
        <v>2019</v>
      </c>
      <c r="B99" s="14">
        <v>92800.82</v>
      </c>
      <c r="C99" s="14">
        <v>2039.056</v>
      </c>
      <c r="D99" s="14">
        <v>10599.749</v>
      </c>
      <c r="E99" s="14">
        <v>22785.406999999999</v>
      </c>
      <c r="F99" s="14">
        <v>34997.137000000002</v>
      </c>
      <c r="G99" s="14">
        <v>49801.034</v>
      </c>
      <c r="H99" s="14"/>
      <c r="I99" s="14"/>
      <c r="J99" s="14"/>
      <c r="K99" s="14"/>
      <c r="L99" s="14"/>
      <c r="M99" s="19"/>
    </row>
    <row r="100" spans="1:22" s="15" customFormat="1" ht="15" customHeight="1" x14ac:dyDescent="0.35">
      <c r="A100" s="16">
        <v>2020</v>
      </c>
      <c r="B100" s="14">
        <v>117399.391</v>
      </c>
      <c r="C100" s="14">
        <v>1700.038</v>
      </c>
      <c r="D100" s="14">
        <v>6847.2479999999996</v>
      </c>
      <c r="E100" s="14">
        <v>18500.776000000002</v>
      </c>
      <c r="F100" s="14">
        <v>24676.240000000002</v>
      </c>
      <c r="G100" s="14"/>
      <c r="H100" s="14"/>
      <c r="I100" s="14"/>
      <c r="J100" s="14"/>
      <c r="K100" s="14"/>
      <c r="L100" s="14"/>
      <c r="M100" s="19"/>
    </row>
    <row r="101" spans="1:22" s="15" customFormat="1" ht="15" customHeight="1" x14ac:dyDescent="0.35">
      <c r="A101" s="16">
        <v>2021</v>
      </c>
      <c r="B101" s="14">
        <v>159760.42199999999</v>
      </c>
      <c r="C101" s="14">
        <v>1030.6679999999999</v>
      </c>
      <c r="D101" s="14">
        <v>5199.3710000000001</v>
      </c>
      <c r="E101" s="14">
        <v>11457.913</v>
      </c>
      <c r="F101" s="14"/>
      <c r="G101" s="14"/>
      <c r="H101" s="14"/>
      <c r="I101" s="14"/>
      <c r="J101" s="14"/>
      <c r="K101" s="14"/>
      <c r="L101" s="14"/>
      <c r="M101" s="19"/>
    </row>
    <row r="102" spans="1:22" s="15" customFormat="1" ht="15" customHeight="1" x14ac:dyDescent="0.35">
      <c r="A102" s="16">
        <v>2022</v>
      </c>
      <c r="B102" s="14">
        <v>245403.07500000001</v>
      </c>
      <c r="C102" s="14">
        <v>1411.5309999999999</v>
      </c>
      <c r="D102" s="14">
        <v>6114.1859999999997</v>
      </c>
      <c r="E102" s="14"/>
      <c r="F102" s="14"/>
      <c r="G102" s="14"/>
      <c r="H102" s="14"/>
      <c r="I102" s="14"/>
      <c r="J102" s="14"/>
      <c r="K102" s="14"/>
      <c r="L102" s="14"/>
      <c r="M102" s="19"/>
    </row>
    <row r="103" spans="1:22" s="15" customFormat="1" ht="15" customHeight="1" x14ac:dyDescent="0.35">
      <c r="A103" s="16">
        <v>2023</v>
      </c>
      <c r="B103" s="14">
        <v>286595.15500000003</v>
      </c>
      <c r="C103" s="14">
        <v>1066.425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9"/>
    </row>
    <row r="104" spans="1:22" s="15" customFormat="1" ht="15" customHeight="1" x14ac:dyDescent="0.35">
      <c r="A104" s="13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9"/>
    </row>
    <row r="105" spans="1:22" ht="15" customHeight="1" x14ac:dyDescent="0.35">
      <c r="A105" s="25" t="s">
        <v>17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ht="15" customHeight="1" x14ac:dyDescent="0.35">
      <c r="A106" s="26" t="s">
        <v>10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ht="15" customHeight="1" x14ac:dyDescent="0.35">
      <c r="A107" s="27" t="s">
        <v>7</v>
      </c>
      <c r="B107" s="27" t="s">
        <v>11</v>
      </c>
      <c r="C107" s="25" t="s">
        <v>2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ht="15" customHeight="1" x14ac:dyDescent="0.35">
      <c r="A108" s="27"/>
      <c r="B108" s="27"/>
      <c r="C108" s="12">
        <v>0</v>
      </c>
      <c r="D108" s="12">
        <v>1</v>
      </c>
      <c r="E108" s="12">
        <v>2</v>
      </c>
      <c r="F108" s="12">
        <v>3</v>
      </c>
      <c r="G108" s="12">
        <v>4</v>
      </c>
      <c r="H108" s="12">
        <v>5</v>
      </c>
      <c r="I108" s="12">
        <v>6</v>
      </c>
      <c r="J108" s="11">
        <v>7</v>
      </c>
      <c r="K108" s="11">
        <v>8</v>
      </c>
      <c r="L108" s="11" t="s">
        <v>3</v>
      </c>
    </row>
    <row r="109" spans="1:22" s="15" customFormat="1" ht="15" customHeight="1" x14ac:dyDescent="0.35">
      <c r="A109" s="16">
        <v>2003</v>
      </c>
      <c r="B109" s="14">
        <v>102915.133</v>
      </c>
      <c r="C109" s="14">
        <v>0</v>
      </c>
      <c r="D109" s="14">
        <v>2580.5410000000002</v>
      </c>
      <c r="E109" s="14">
        <v>5060.4319999999998</v>
      </c>
      <c r="F109" s="14">
        <v>5083.43</v>
      </c>
      <c r="G109" s="14">
        <v>10362.804</v>
      </c>
      <c r="H109" s="14">
        <v>10932.847</v>
      </c>
      <c r="I109" s="14">
        <v>9495.7139999999999</v>
      </c>
      <c r="J109" s="14">
        <v>9324.5049999999992</v>
      </c>
      <c r="K109" s="14">
        <v>9119.6180000000004</v>
      </c>
      <c r="L109" s="14">
        <v>5469.1220000000003</v>
      </c>
      <c r="M109" s="19"/>
    </row>
    <row r="110" spans="1:22" s="15" customFormat="1" ht="15" customHeight="1" x14ac:dyDescent="0.35">
      <c r="A110" s="16">
        <v>2004</v>
      </c>
      <c r="B110" s="14">
        <v>115445.087</v>
      </c>
      <c r="C110" s="14">
        <v>1592.421</v>
      </c>
      <c r="D110" s="14">
        <v>4279.8130000000001</v>
      </c>
      <c r="E110" s="14">
        <v>15821.623</v>
      </c>
      <c r="F110" s="14">
        <v>33795.678</v>
      </c>
      <c r="G110" s="14">
        <v>37071.605000000003</v>
      </c>
      <c r="H110" s="14">
        <v>40645.006999999998</v>
      </c>
      <c r="I110" s="14">
        <v>39132.595000000001</v>
      </c>
      <c r="J110" s="14">
        <v>35421.050999999999</v>
      </c>
      <c r="K110" s="14">
        <v>29556.862000000001</v>
      </c>
      <c r="L110" s="14">
        <v>17286.153999999999</v>
      </c>
      <c r="M110" s="19"/>
    </row>
    <row r="111" spans="1:22" s="15" customFormat="1" ht="15" customHeight="1" x14ac:dyDescent="0.35">
      <c r="A111" s="16">
        <v>2005</v>
      </c>
      <c r="B111" s="14">
        <v>104810.93399999999</v>
      </c>
      <c r="C111" s="14">
        <v>658.53800000000001</v>
      </c>
      <c r="D111" s="14">
        <v>7107.0119999999997</v>
      </c>
      <c r="E111" s="14">
        <v>12946.55</v>
      </c>
      <c r="F111" s="14">
        <v>17559.523000000001</v>
      </c>
      <c r="G111" s="14">
        <v>19493.373</v>
      </c>
      <c r="H111" s="14">
        <v>19473.835999999999</v>
      </c>
      <c r="I111" s="14">
        <v>20227.894</v>
      </c>
      <c r="J111" s="14">
        <v>20739.401000000002</v>
      </c>
      <c r="K111" s="14">
        <v>22779.792000000001</v>
      </c>
      <c r="L111" s="14">
        <v>17516.870999999999</v>
      </c>
      <c r="M111" s="19"/>
    </row>
    <row r="112" spans="1:22" s="15" customFormat="1" ht="15" customHeight="1" x14ac:dyDescent="0.35">
      <c r="A112" s="16">
        <v>2006</v>
      </c>
      <c r="B112" s="14">
        <v>109444.08199999999</v>
      </c>
      <c r="C112" s="14">
        <v>1525.229</v>
      </c>
      <c r="D112" s="14">
        <v>8741.2000000000007</v>
      </c>
      <c r="E112" s="14">
        <v>15526.23</v>
      </c>
      <c r="F112" s="14">
        <v>18825.679</v>
      </c>
      <c r="G112" s="14">
        <v>26148.455000000002</v>
      </c>
      <c r="H112" s="14">
        <v>25344.342000000001</v>
      </c>
      <c r="I112" s="14">
        <v>27811.552</v>
      </c>
      <c r="J112" s="14">
        <v>26831.524000000001</v>
      </c>
      <c r="K112" s="14">
        <v>28587.183000000001</v>
      </c>
      <c r="L112" s="14">
        <v>26232.370999999999</v>
      </c>
      <c r="M112" s="19"/>
    </row>
    <row r="113" spans="1:13" s="15" customFormat="1" ht="15" customHeight="1" x14ac:dyDescent="0.35">
      <c r="A113" s="16">
        <v>2007</v>
      </c>
      <c r="B113" s="14">
        <v>100924.768</v>
      </c>
      <c r="C113" s="14">
        <v>118.001</v>
      </c>
      <c r="D113" s="14">
        <v>12693.199000000001</v>
      </c>
      <c r="E113" s="14">
        <v>16659.923999999999</v>
      </c>
      <c r="F113" s="14">
        <v>13920.606</v>
      </c>
      <c r="G113" s="14">
        <v>19093.566999999999</v>
      </c>
      <c r="H113" s="14">
        <v>22038.834999999999</v>
      </c>
      <c r="I113" s="14">
        <v>25745.657999999999</v>
      </c>
      <c r="J113" s="14">
        <v>25302.98</v>
      </c>
      <c r="K113" s="14">
        <v>23164.782999999999</v>
      </c>
      <c r="L113" s="14">
        <v>23328.91</v>
      </c>
      <c r="M113" s="19"/>
    </row>
    <row r="114" spans="1:13" s="15" customFormat="1" ht="15" customHeight="1" x14ac:dyDescent="0.35">
      <c r="A114" s="16">
        <v>2008</v>
      </c>
      <c r="B114" s="14">
        <v>106795.875</v>
      </c>
      <c r="C114" s="14">
        <v>1057.9349999999999</v>
      </c>
      <c r="D114" s="14">
        <v>12650.745999999999</v>
      </c>
      <c r="E114" s="14">
        <v>132546.739</v>
      </c>
      <c r="F114" s="14">
        <v>189852.15</v>
      </c>
      <c r="G114" s="14">
        <v>197052.62100000001</v>
      </c>
      <c r="H114" s="14">
        <v>206870.57199999999</v>
      </c>
      <c r="I114" s="14">
        <v>212315.55300000001</v>
      </c>
      <c r="J114" s="14">
        <v>271268.962</v>
      </c>
      <c r="K114" s="14">
        <v>271400.95699999999</v>
      </c>
      <c r="L114" s="14">
        <v>266647.18599999999</v>
      </c>
      <c r="M114" s="19"/>
    </row>
    <row r="115" spans="1:13" s="15" customFormat="1" ht="15" customHeight="1" x14ac:dyDescent="0.35">
      <c r="A115" s="16">
        <v>2009</v>
      </c>
      <c r="B115" s="14">
        <v>103617.85799999999</v>
      </c>
      <c r="C115" s="14">
        <v>306.40699999999998</v>
      </c>
      <c r="D115" s="14">
        <v>4734.9939999999997</v>
      </c>
      <c r="E115" s="14">
        <v>10034.548000000001</v>
      </c>
      <c r="F115" s="14">
        <v>14802.129000000001</v>
      </c>
      <c r="G115" s="14">
        <v>33068.438000000002</v>
      </c>
      <c r="H115" s="14">
        <v>34778.186999999998</v>
      </c>
      <c r="I115" s="14">
        <v>36978.616999999998</v>
      </c>
      <c r="J115" s="14">
        <v>34570.857000000004</v>
      </c>
      <c r="K115" s="14">
        <v>34116.955000000002</v>
      </c>
      <c r="L115" s="14">
        <v>34177.601000000002</v>
      </c>
      <c r="M115" s="19"/>
    </row>
    <row r="116" spans="1:13" s="15" customFormat="1" ht="15" customHeight="1" x14ac:dyDescent="0.35">
      <c r="A116" s="16">
        <v>2010</v>
      </c>
      <c r="B116" s="14">
        <v>109668.099</v>
      </c>
      <c r="C116" s="14">
        <v>393.89400000000001</v>
      </c>
      <c r="D116" s="14">
        <v>12432.905000000001</v>
      </c>
      <c r="E116" s="14">
        <v>33877.756000000001</v>
      </c>
      <c r="F116" s="14">
        <v>43857.385999999999</v>
      </c>
      <c r="G116" s="14">
        <v>44745.226000000002</v>
      </c>
      <c r="H116" s="14">
        <v>74739.021999999997</v>
      </c>
      <c r="I116" s="14">
        <v>72534.328999999998</v>
      </c>
      <c r="J116" s="14">
        <v>85440.437000000005</v>
      </c>
      <c r="K116" s="14">
        <v>93284.531000000003</v>
      </c>
      <c r="L116" s="14">
        <v>56880.81</v>
      </c>
      <c r="M116" s="19"/>
    </row>
    <row r="117" spans="1:13" s="15" customFormat="1" ht="15" customHeight="1" x14ac:dyDescent="0.35">
      <c r="A117" s="16">
        <v>2011</v>
      </c>
      <c r="B117" s="14">
        <v>116729.66899999999</v>
      </c>
      <c r="C117" s="14">
        <v>249.00700000000001</v>
      </c>
      <c r="D117" s="14">
        <v>4733.7740000000003</v>
      </c>
      <c r="E117" s="14">
        <v>11540.036</v>
      </c>
      <c r="F117" s="14">
        <v>21119.328000000001</v>
      </c>
      <c r="G117" s="14">
        <v>31401.173999999999</v>
      </c>
      <c r="H117" s="14">
        <v>33997.373</v>
      </c>
      <c r="I117" s="14">
        <v>34879.741000000002</v>
      </c>
      <c r="J117" s="14">
        <v>37262.377999999997</v>
      </c>
      <c r="K117" s="14">
        <v>39749.629999999997</v>
      </c>
      <c r="L117" s="14">
        <v>45693.998</v>
      </c>
      <c r="M117" s="19"/>
    </row>
    <row r="118" spans="1:13" s="15" customFormat="1" ht="15" customHeight="1" x14ac:dyDescent="0.35">
      <c r="A118" s="16">
        <v>2012</v>
      </c>
      <c r="B118" s="14">
        <v>107522.47100000001</v>
      </c>
      <c r="C118" s="14">
        <v>575.62</v>
      </c>
      <c r="D118" s="14">
        <v>10802.817999999999</v>
      </c>
      <c r="E118" s="14">
        <v>18822.136999999999</v>
      </c>
      <c r="F118" s="14">
        <v>25301.618999999999</v>
      </c>
      <c r="G118" s="14">
        <v>43914.96</v>
      </c>
      <c r="H118" s="14">
        <v>48914.796000000002</v>
      </c>
      <c r="I118" s="14">
        <v>50029.514999999999</v>
      </c>
      <c r="J118" s="14">
        <v>54537.985000000001</v>
      </c>
      <c r="K118" s="14">
        <v>56732.728999999999</v>
      </c>
      <c r="L118" s="14">
        <v>58545.423000000003</v>
      </c>
      <c r="M118" s="19"/>
    </row>
    <row r="119" spans="1:13" s="15" customFormat="1" ht="15" customHeight="1" x14ac:dyDescent="0.35">
      <c r="A119" s="16">
        <v>2013</v>
      </c>
      <c r="B119" s="14">
        <v>96701.187999999995</v>
      </c>
      <c r="C119" s="14">
        <v>1710.8510000000001</v>
      </c>
      <c r="D119" s="14">
        <v>6770.88</v>
      </c>
      <c r="E119" s="14">
        <v>21750.045999999998</v>
      </c>
      <c r="F119" s="14">
        <v>36689.642</v>
      </c>
      <c r="G119" s="14">
        <v>52463.283000000003</v>
      </c>
      <c r="H119" s="14">
        <v>52678.51</v>
      </c>
      <c r="I119" s="14">
        <v>53044.161</v>
      </c>
      <c r="J119" s="14">
        <v>57179.849000000002</v>
      </c>
      <c r="K119" s="14">
        <v>58767.485000000001</v>
      </c>
      <c r="L119" s="14">
        <v>55232.68</v>
      </c>
      <c r="M119" s="19"/>
    </row>
    <row r="120" spans="1:13" s="15" customFormat="1" ht="15" customHeight="1" x14ac:dyDescent="0.35">
      <c r="A120" s="16">
        <v>2014</v>
      </c>
      <c r="B120" s="14">
        <v>95336.684999999998</v>
      </c>
      <c r="C120" s="14">
        <v>685.44200000000001</v>
      </c>
      <c r="D120" s="14">
        <v>10273.14</v>
      </c>
      <c r="E120" s="14">
        <v>25854.359</v>
      </c>
      <c r="F120" s="14">
        <v>28088.294000000002</v>
      </c>
      <c r="G120" s="14">
        <v>39823.254999999997</v>
      </c>
      <c r="H120" s="14">
        <v>47036.800000000003</v>
      </c>
      <c r="I120" s="14">
        <v>48890.843999999997</v>
      </c>
      <c r="J120" s="14">
        <v>51240.167999999998</v>
      </c>
      <c r="K120" s="14">
        <v>51291.148000000001</v>
      </c>
      <c r="L120" s="14">
        <v>51911.576000000001</v>
      </c>
      <c r="M120" s="19"/>
    </row>
    <row r="121" spans="1:13" s="15" customFormat="1" ht="15" customHeight="1" x14ac:dyDescent="0.35">
      <c r="A121" s="16">
        <v>2015</v>
      </c>
      <c r="B121" s="14">
        <v>96113.591</v>
      </c>
      <c r="C121" s="14">
        <v>417.85199999999998</v>
      </c>
      <c r="D121" s="14">
        <v>4519.4880000000003</v>
      </c>
      <c r="E121" s="14">
        <v>9141.4259999999995</v>
      </c>
      <c r="F121" s="14">
        <v>18802.915000000001</v>
      </c>
      <c r="G121" s="14">
        <v>29808.394</v>
      </c>
      <c r="H121" s="14">
        <v>34868.991999999998</v>
      </c>
      <c r="I121" s="14">
        <v>38826.661999999997</v>
      </c>
      <c r="J121" s="14">
        <v>44632.231</v>
      </c>
      <c r="K121" s="14">
        <v>43053.838000000003</v>
      </c>
      <c r="L121" s="14"/>
      <c r="M121" s="19"/>
    </row>
    <row r="122" spans="1:13" s="15" customFormat="1" ht="15" customHeight="1" x14ac:dyDescent="0.35">
      <c r="A122" s="16">
        <v>2016</v>
      </c>
      <c r="B122" s="14">
        <v>74379.471999999994</v>
      </c>
      <c r="C122" s="14">
        <v>748.76300000000003</v>
      </c>
      <c r="D122" s="14">
        <v>5292.7460000000001</v>
      </c>
      <c r="E122" s="14">
        <v>13680.432000000001</v>
      </c>
      <c r="F122" s="14">
        <v>21789.132000000001</v>
      </c>
      <c r="G122" s="14">
        <v>28702.080000000002</v>
      </c>
      <c r="H122" s="14">
        <v>31904.359</v>
      </c>
      <c r="I122" s="14">
        <v>39607.182999999997</v>
      </c>
      <c r="J122" s="14">
        <v>42127.906999999999</v>
      </c>
      <c r="K122" s="14"/>
      <c r="L122" s="14"/>
      <c r="M122" s="19"/>
    </row>
    <row r="123" spans="1:13" s="15" customFormat="1" ht="15" customHeight="1" x14ac:dyDescent="0.35">
      <c r="A123" s="16">
        <v>2017</v>
      </c>
      <c r="B123" s="14">
        <v>99971.263000000006</v>
      </c>
      <c r="C123" s="14">
        <v>351.54899999999998</v>
      </c>
      <c r="D123" s="14">
        <v>49789.061000000002</v>
      </c>
      <c r="E123" s="14">
        <v>48700.069000000003</v>
      </c>
      <c r="F123" s="14">
        <v>49640.743000000002</v>
      </c>
      <c r="G123" s="14">
        <v>62655.076000000001</v>
      </c>
      <c r="H123" s="14">
        <v>72670.184999999998</v>
      </c>
      <c r="I123" s="14">
        <v>83415.865000000005</v>
      </c>
      <c r="J123" s="14"/>
      <c r="K123" s="14"/>
      <c r="L123" s="14"/>
      <c r="M123" s="19"/>
    </row>
    <row r="124" spans="1:13" s="15" customFormat="1" ht="15" customHeight="1" x14ac:dyDescent="0.35">
      <c r="A124" s="16">
        <v>2018</v>
      </c>
      <c r="B124" s="14">
        <v>84476.722999999998</v>
      </c>
      <c r="C124" s="14">
        <v>482.83699999999999</v>
      </c>
      <c r="D124" s="14">
        <v>11564.427</v>
      </c>
      <c r="E124" s="14">
        <v>21923.93</v>
      </c>
      <c r="F124" s="14">
        <v>40579.625999999997</v>
      </c>
      <c r="G124" s="14">
        <v>65921.850000000006</v>
      </c>
      <c r="H124" s="14">
        <v>83375.115999999995</v>
      </c>
      <c r="I124" s="14"/>
      <c r="J124" s="14"/>
      <c r="K124" s="14"/>
      <c r="L124" s="14"/>
      <c r="M124" s="19"/>
    </row>
    <row r="125" spans="1:13" s="15" customFormat="1" ht="15" customHeight="1" x14ac:dyDescent="0.35">
      <c r="A125" s="16">
        <v>2019</v>
      </c>
      <c r="B125" s="14">
        <v>112911.95699999999</v>
      </c>
      <c r="C125" s="14">
        <v>743.827</v>
      </c>
      <c r="D125" s="14">
        <v>9085.6659999999993</v>
      </c>
      <c r="E125" s="14">
        <v>16455.151000000002</v>
      </c>
      <c r="F125" s="14">
        <v>28499.554</v>
      </c>
      <c r="G125" s="14">
        <v>33767.326999999997</v>
      </c>
      <c r="H125" s="14"/>
      <c r="I125" s="14"/>
      <c r="J125" s="14"/>
      <c r="K125" s="14"/>
      <c r="L125" s="14"/>
      <c r="M125" s="19"/>
    </row>
    <row r="126" spans="1:13" s="15" customFormat="1" ht="15" customHeight="1" x14ac:dyDescent="0.35">
      <c r="A126" s="16">
        <v>2020</v>
      </c>
      <c r="B126" s="14">
        <v>132373.071</v>
      </c>
      <c r="C126" s="14">
        <v>1108.8510000000001</v>
      </c>
      <c r="D126" s="14">
        <v>8477.4220000000005</v>
      </c>
      <c r="E126" s="14">
        <v>19387.477999999999</v>
      </c>
      <c r="F126" s="14">
        <v>27756.508000000002</v>
      </c>
      <c r="G126" s="14"/>
      <c r="H126" s="14"/>
      <c r="I126" s="14"/>
      <c r="J126" s="14"/>
      <c r="K126" s="14"/>
      <c r="L126" s="14"/>
      <c r="M126" s="19"/>
    </row>
    <row r="127" spans="1:13" s="15" customFormat="1" ht="15" customHeight="1" x14ac:dyDescent="0.35">
      <c r="A127" s="16">
        <v>2021</v>
      </c>
      <c r="B127" s="14">
        <v>230370.90900000001</v>
      </c>
      <c r="C127" s="14">
        <v>1403.6189999999999</v>
      </c>
      <c r="D127" s="14">
        <v>9978.7950000000001</v>
      </c>
      <c r="E127" s="14">
        <v>21602.28</v>
      </c>
      <c r="F127" s="14"/>
      <c r="G127" s="14"/>
      <c r="H127" s="14"/>
      <c r="I127" s="14"/>
      <c r="J127" s="14"/>
      <c r="K127" s="14"/>
      <c r="L127" s="14"/>
      <c r="M127" s="19"/>
    </row>
    <row r="128" spans="1:13" s="15" customFormat="1" ht="15" customHeight="1" x14ac:dyDescent="0.35">
      <c r="A128" s="16">
        <v>2022</v>
      </c>
      <c r="B128" s="14">
        <v>290103.89299999998</v>
      </c>
      <c r="C128" s="14">
        <v>1630.2539999999999</v>
      </c>
      <c r="D128" s="14">
        <v>15239.790999999999</v>
      </c>
      <c r="E128" s="14"/>
      <c r="F128" s="14"/>
      <c r="G128" s="14"/>
      <c r="H128" s="14"/>
      <c r="I128" s="14"/>
      <c r="J128" s="14"/>
      <c r="K128" s="14"/>
      <c r="L128" s="14"/>
      <c r="M128" s="19"/>
    </row>
    <row r="129" spans="1:13" s="15" customFormat="1" ht="15" customHeight="1" x14ac:dyDescent="0.35">
      <c r="A129" s="16">
        <v>2023</v>
      </c>
      <c r="B129" s="14">
        <v>258418.90100000001</v>
      </c>
      <c r="C129" s="14">
        <v>2460.3519999999999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9"/>
    </row>
    <row r="130" spans="1:13" s="15" customFormat="1" ht="15" customHeight="1" x14ac:dyDescent="0.35">
      <c r="A130" s="13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9"/>
    </row>
    <row r="131" spans="1:13" ht="15" customHeight="1" x14ac:dyDescent="0.35">
      <c r="A131" s="25" t="s">
        <v>18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</row>
    <row r="132" spans="1:13" ht="15" customHeight="1" x14ac:dyDescent="0.35">
      <c r="A132" s="26" t="s">
        <v>10</v>
      </c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3" ht="15" customHeight="1" x14ac:dyDescent="0.35">
      <c r="A133" s="27" t="s">
        <v>8</v>
      </c>
      <c r="B133" s="27" t="s">
        <v>14</v>
      </c>
      <c r="C133" s="25" t="s">
        <v>2</v>
      </c>
      <c r="D133" s="25"/>
      <c r="E133" s="25"/>
      <c r="F133" s="25"/>
      <c r="G133" s="25"/>
      <c r="H133" s="25"/>
      <c r="I133" s="25"/>
      <c r="J133" s="25"/>
      <c r="K133" s="25"/>
      <c r="L133" s="25"/>
    </row>
    <row r="134" spans="1:13" ht="15" customHeight="1" x14ac:dyDescent="0.35">
      <c r="A134" s="27"/>
      <c r="B134" s="27"/>
      <c r="C134" s="12">
        <v>0</v>
      </c>
      <c r="D134" s="12">
        <v>1</v>
      </c>
      <c r="E134" s="12">
        <v>2</v>
      </c>
      <c r="F134" s="12">
        <v>3</v>
      </c>
      <c r="G134" s="12">
        <v>4</v>
      </c>
      <c r="H134" s="12">
        <v>5</v>
      </c>
      <c r="I134" s="12">
        <v>6</v>
      </c>
      <c r="J134" s="11">
        <v>7</v>
      </c>
      <c r="K134" s="11">
        <v>8</v>
      </c>
      <c r="L134" s="11" t="s">
        <v>3</v>
      </c>
    </row>
    <row r="135" spans="1:13" s="15" customFormat="1" ht="15" customHeight="1" x14ac:dyDescent="0.35">
      <c r="A135" s="16">
        <v>2003</v>
      </c>
      <c r="B135" s="14">
        <v>35050.413</v>
      </c>
      <c r="C135" s="14">
        <v>12093.665000000001</v>
      </c>
      <c r="D135" s="14">
        <v>17281.274000000001</v>
      </c>
      <c r="E135" s="14">
        <v>20737.621999999999</v>
      </c>
      <c r="F135" s="14">
        <v>22700.47</v>
      </c>
      <c r="G135" s="14">
        <v>23810.293000000001</v>
      </c>
      <c r="H135" s="14">
        <v>79042.834000000003</v>
      </c>
      <c r="I135" s="14">
        <v>76398.179999999993</v>
      </c>
      <c r="J135" s="14">
        <v>75961.255000000005</v>
      </c>
      <c r="K135" s="14">
        <v>69910.619000000006</v>
      </c>
      <c r="L135" s="14">
        <v>62119.817000000003</v>
      </c>
      <c r="M135" s="19"/>
    </row>
    <row r="136" spans="1:13" s="15" customFormat="1" ht="15" customHeight="1" x14ac:dyDescent="0.35">
      <c r="A136" s="16">
        <v>2004</v>
      </c>
      <c r="B136" s="14">
        <v>102305.77099999999</v>
      </c>
      <c r="C136" s="14">
        <v>1142.942</v>
      </c>
      <c r="D136" s="14">
        <v>3136.6190000000001</v>
      </c>
      <c r="E136" s="14">
        <v>5477.8029999999999</v>
      </c>
      <c r="F136" s="14">
        <v>11392.169</v>
      </c>
      <c r="G136" s="14">
        <v>13471.59</v>
      </c>
      <c r="H136" s="14">
        <v>13220.746999999999</v>
      </c>
      <c r="I136" s="14">
        <v>12078.824000000001</v>
      </c>
      <c r="J136" s="14">
        <v>10682.333000000001</v>
      </c>
      <c r="K136" s="14">
        <v>10186.938</v>
      </c>
      <c r="L136" s="14">
        <v>10081.246999999999</v>
      </c>
      <c r="M136" s="19"/>
    </row>
    <row r="137" spans="1:13" s="15" customFormat="1" ht="15" customHeight="1" x14ac:dyDescent="0.35">
      <c r="A137" s="16">
        <v>2005</v>
      </c>
      <c r="B137" s="14">
        <v>109862.06200000001</v>
      </c>
      <c r="C137" s="14">
        <v>1402.674</v>
      </c>
      <c r="D137" s="14">
        <v>14040.328</v>
      </c>
      <c r="E137" s="14">
        <v>33176.773999999998</v>
      </c>
      <c r="F137" s="14">
        <v>39698.002</v>
      </c>
      <c r="G137" s="14">
        <v>41626.866999999998</v>
      </c>
      <c r="H137" s="14">
        <v>41505.194000000003</v>
      </c>
      <c r="I137" s="14">
        <v>39075.714</v>
      </c>
      <c r="J137" s="14">
        <v>33345.347999999998</v>
      </c>
      <c r="K137" s="14">
        <v>26475.703000000001</v>
      </c>
      <c r="L137" s="14">
        <v>15154.209000000001</v>
      </c>
      <c r="M137" s="19"/>
    </row>
    <row r="138" spans="1:13" s="15" customFormat="1" ht="15" customHeight="1" x14ac:dyDescent="0.35">
      <c r="A138" s="16">
        <v>2006</v>
      </c>
      <c r="B138" s="14">
        <v>100255.198</v>
      </c>
      <c r="C138" s="14">
        <v>4708.8310000000001</v>
      </c>
      <c r="D138" s="14">
        <v>15344.282999999999</v>
      </c>
      <c r="E138" s="14">
        <v>19902.513999999999</v>
      </c>
      <c r="F138" s="14">
        <v>21243.694</v>
      </c>
      <c r="G138" s="14">
        <v>20388.306</v>
      </c>
      <c r="H138" s="14">
        <v>20297.404999999999</v>
      </c>
      <c r="I138" s="14">
        <v>22295.84</v>
      </c>
      <c r="J138" s="14">
        <v>23187.81</v>
      </c>
      <c r="K138" s="14">
        <v>21462.217000000001</v>
      </c>
      <c r="L138" s="14">
        <v>21305.398000000001</v>
      </c>
      <c r="M138" s="19"/>
    </row>
    <row r="139" spans="1:13" s="15" customFormat="1" ht="15" customHeight="1" x14ac:dyDescent="0.35">
      <c r="A139" s="16">
        <v>2007</v>
      </c>
      <c r="B139" s="14">
        <v>100266.337</v>
      </c>
      <c r="C139" s="14">
        <v>3291.8760000000002</v>
      </c>
      <c r="D139" s="14">
        <v>9135.6630000000005</v>
      </c>
      <c r="E139" s="14">
        <v>14770.779</v>
      </c>
      <c r="F139" s="14">
        <v>24238.74</v>
      </c>
      <c r="G139" s="14">
        <v>25620.162</v>
      </c>
      <c r="H139" s="14">
        <v>27213.905999999999</v>
      </c>
      <c r="I139" s="14">
        <v>27834.191999999999</v>
      </c>
      <c r="J139" s="14">
        <v>30496.702000000001</v>
      </c>
      <c r="K139" s="14">
        <v>26172.012999999999</v>
      </c>
      <c r="L139" s="14">
        <v>25798.616999999998</v>
      </c>
      <c r="M139" s="19"/>
    </row>
    <row r="140" spans="1:13" s="15" customFormat="1" ht="15" customHeight="1" x14ac:dyDescent="0.35">
      <c r="A140" s="16">
        <v>2008</v>
      </c>
      <c r="B140" s="14">
        <v>98703.456999999995</v>
      </c>
      <c r="C140" s="14">
        <v>12199.679</v>
      </c>
      <c r="D140" s="14">
        <v>22349.757000000001</v>
      </c>
      <c r="E140" s="14">
        <v>31276.749</v>
      </c>
      <c r="F140" s="14">
        <v>40461.243000000002</v>
      </c>
      <c r="G140" s="14">
        <v>44548.436000000002</v>
      </c>
      <c r="H140" s="14">
        <v>52961.110999999997</v>
      </c>
      <c r="I140" s="14">
        <v>57325.550999999999</v>
      </c>
      <c r="J140" s="14">
        <v>57923.934000000001</v>
      </c>
      <c r="K140" s="14">
        <v>48964.735000000001</v>
      </c>
      <c r="L140" s="14">
        <v>48552.557999999997</v>
      </c>
      <c r="M140" s="19"/>
    </row>
    <row r="141" spans="1:13" s="15" customFormat="1" ht="15" customHeight="1" x14ac:dyDescent="0.35">
      <c r="A141" s="16">
        <v>2009</v>
      </c>
      <c r="B141" s="14">
        <v>99327.764999999999</v>
      </c>
      <c r="C141" s="14">
        <v>4443.7479999999996</v>
      </c>
      <c r="D141" s="14">
        <v>118779.804</v>
      </c>
      <c r="E141" s="14">
        <v>174153.633</v>
      </c>
      <c r="F141" s="14">
        <v>181382.08900000001</v>
      </c>
      <c r="G141" s="14">
        <v>196841.23</v>
      </c>
      <c r="H141" s="14">
        <v>202809.58799999999</v>
      </c>
      <c r="I141" s="14">
        <v>260561.98</v>
      </c>
      <c r="J141" s="14">
        <v>258961.606</v>
      </c>
      <c r="K141" s="14">
        <v>259997.799</v>
      </c>
      <c r="L141" s="14">
        <v>253754.04199999999</v>
      </c>
      <c r="M141" s="19"/>
    </row>
    <row r="142" spans="1:13" s="15" customFormat="1" ht="15" customHeight="1" x14ac:dyDescent="0.35">
      <c r="A142" s="16">
        <v>2010</v>
      </c>
      <c r="B142" s="14">
        <v>109677.344</v>
      </c>
      <c r="C142" s="14">
        <v>5060.1670000000004</v>
      </c>
      <c r="D142" s="14">
        <v>18386.223000000002</v>
      </c>
      <c r="E142" s="14">
        <v>22494.823</v>
      </c>
      <c r="F142" s="14">
        <v>33918.567000000003</v>
      </c>
      <c r="G142" s="14">
        <v>31979.696</v>
      </c>
      <c r="H142" s="14">
        <v>35046.430999999997</v>
      </c>
      <c r="I142" s="14">
        <v>35466.169000000002</v>
      </c>
      <c r="J142" s="14">
        <v>35780.065000000002</v>
      </c>
      <c r="K142" s="14">
        <v>35687.211000000003</v>
      </c>
      <c r="L142" s="14">
        <v>36664.699999999997</v>
      </c>
      <c r="M142" s="19"/>
    </row>
    <row r="143" spans="1:13" s="15" customFormat="1" ht="15" customHeight="1" x14ac:dyDescent="0.35">
      <c r="A143" s="16">
        <v>2011</v>
      </c>
      <c r="B143" s="14">
        <v>108916.72900000001</v>
      </c>
      <c r="C143" s="14">
        <v>3149.9009999999998</v>
      </c>
      <c r="D143" s="14">
        <v>23942.31</v>
      </c>
      <c r="E143" s="14">
        <v>36601.093000000001</v>
      </c>
      <c r="F143" s="14">
        <v>47639.061999999998</v>
      </c>
      <c r="G143" s="14">
        <v>82196.370999999999</v>
      </c>
      <c r="H143" s="14">
        <v>79543.05</v>
      </c>
      <c r="I143" s="14">
        <v>91788.466</v>
      </c>
      <c r="J143" s="14">
        <v>103820.84600000001</v>
      </c>
      <c r="K143" s="14">
        <v>108721.651</v>
      </c>
      <c r="L143" s="14">
        <v>69003.210000000006</v>
      </c>
      <c r="M143" s="19"/>
    </row>
    <row r="144" spans="1:13" s="15" customFormat="1" ht="15" customHeight="1" x14ac:dyDescent="0.35">
      <c r="A144" s="16">
        <v>2012</v>
      </c>
      <c r="B144" s="14">
        <v>111697.455</v>
      </c>
      <c r="C144" s="14">
        <v>5314.6270000000004</v>
      </c>
      <c r="D144" s="14">
        <v>14321.370999999999</v>
      </c>
      <c r="E144" s="14">
        <v>22965.275000000001</v>
      </c>
      <c r="F144" s="14">
        <v>33838.491999999998</v>
      </c>
      <c r="G144" s="14">
        <v>37993.785000000003</v>
      </c>
      <c r="H144" s="14">
        <v>41049.769999999997</v>
      </c>
      <c r="I144" s="14">
        <v>41294.565999999999</v>
      </c>
      <c r="J144" s="14">
        <v>45369.826000000001</v>
      </c>
      <c r="K144" s="14">
        <v>46758.540999999997</v>
      </c>
      <c r="L144" s="14">
        <v>50308.781999999999</v>
      </c>
      <c r="M144" s="19"/>
    </row>
    <row r="145" spans="1:13" s="15" customFormat="1" ht="15" customHeight="1" x14ac:dyDescent="0.35">
      <c r="A145" s="16">
        <v>2013</v>
      </c>
      <c r="B145" s="14">
        <v>105118.01</v>
      </c>
      <c r="C145" s="14">
        <v>7454.8029999999999</v>
      </c>
      <c r="D145" s="14">
        <v>11950.949000000001</v>
      </c>
      <c r="E145" s="14">
        <v>18508.878000000001</v>
      </c>
      <c r="F145" s="14">
        <v>51838.322</v>
      </c>
      <c r="G145" s="14">
        <v>62760.277000000002</v>
      </c>
      <c r="H145" s="14">
        <v>64525.027000000002</v>
      </c>
      <c r="I145" s="14">
        <v>70258.620999999999</v>
      </c>
      <c r="J145" s="14">
        <v>74743.088000000003</v>
      </c>
      <c r="K145" s="14">
        <v>74414.241999999998</v>
      </c>
      <c r="L145" s="14">
        <v>74835.097999999998</v>
      </c>
      <c r="M145" s="19"/>
    </row>
    <row r="146" spans="1:13" s="15" customFormat="1" ht="15" customHeight="1" x14ac:dyDescent="0.35">
      <c r="A146" s="16">
        <v>2014</v>
      </c>
      <c r="B146" s="14">
        <v>92257.05</v>
      </c>
      <c r="C146" s="14">
        <v>6009.9709999999995</v>
      </c>
      <c r="D146" s="14">
        <v>22399.064999999999</v>
      </c>
      <c r="E146" s="14">
        <v>38615.209000000003</v>
      </c>
      <c r="F146" s="14">
        <v>52532.652999999998</v>
      </c>
      <c r="G146" s="14">
        <v>59654.506999999998</v>
      </c>
      <c r="H146" s="14">
        <v>64084.120999999999</v>
      </c>
      <c r="I146" s="14">
        <v>68345.596999999994</v>
      </c>
      <c r="J146" s="14">
        <v>74217.441000000006</v>
      </c>
      <c r="K146" s="14">
        <v>72330.918000000005</v>
      </c>
      <c r="L146" s="14">
        <v>72596.539999999994</v>
      </c>
      <c r="M146" s="19"/>
    </row>
    <row r="147" spans="1:13" s="15" customFormat="1" ht="15" customHeight="1" x14ac:dyDescent="0.35">
      <c r="A147" s="16">
        <v>2015</v>
      </c>
      <c r="B147" s="14">
        <v>91820.138999999996</v>
      </c>
      <c r="C147" s="14">
        <v>18405.133000000002</v>
      </c>
      <c r="D147" s="14">
        <v>26482.257000000001</v>
      </c>
      <c r="E147" s="14">
        <v>30920.311000000002</v>
      </c>
      <c r="F147" s="14">
        <v>43219.464999999997</v>
      </c>
      <c r="G147" s="14">
        <v>48078.792999999998</v>
      </c>
      <c r="H147" s="14">
        <v>51954.506999999998</v>
      </c>
      <c r="I147" s="14">
        <v>53694.341</v>
      </c>
      <c r="J147" s="14">
        <v>56681.118000000002</v>
      </c>
      <c r="K147" s="14">
        <v>63471.726000000002</v>
      </c>
      <c r="L147" s="14"/>
      <c r="M147" s="19"/>
    </row>
    <row r="148" spans="1:13" s="15" customFormat="1" ht="15" customHeight="1" x14ac:dyDescent="0.35">
      <c r="A148" s="16">
        <v>2016</v>
      </c>
      <c r="B148" s="14">
        <v>82201.293000000005</v>
      </c>
      <c r="C148" s="14">
        <v>3815.259</v>
      </c>
      <c r="D148" s="14">
        <v>11371.236000000001</v>
      </c>
      <c r="E148" s="14">
        <v>32585.159</v>
      </c>
      <c r="F148" s="14">
        <v>45202.928</v>
      </c>
      <c r="G148" s="14">
        <v>43589.614000000001</v>
      </c>
      <c r="H148" s="14">
        <v>48253.571000000004</v>
      </c>
      <c r="I148" s="14">
        <v>55707.940999999999</v>
      </c>
      <c r="J148" s="14">
        <v>56463.925999999999</v>
      </c>
      <c r="K148" s="14"/>
      <c r="L148" s="14"/>
      <c r="M148" s="19"/>
    </row>
    <row r="149" spans="1:13" s="15" customFormat="1" ht="15" customHeight="1" x14ac:dyDescent="0.35">
      <c r="A149" s="16">
        <v>2017</v>
      </c>
      <c r="B149" s="14">
        <v>72533.778999999995</v>
      </c>
      <c r="C149" s="14">
        <v>5744.3370000000004</v>
      </c>
      <c r="D149" s="14">
        <v>19377.778999999999</v>
      </c>
      <c r="E149" s="14">
        <v>27948.633999999998</v>
      </c>
      <c r="F149" s="14">
        <v>36971.394999999997</v>
      </c>
      <c r="G149" s="14">
        <v>48577.542000000001</v>
      </c>
      <c r="H149" s="14">
        <v>51083.834999999999</v>
      </c>
      <c r="I149" s="14">
        <v>53505.834999999999</v>
      </c>
      <c r="J149" s="14"/>
      <c r="K149" s="14"/>
      <c r="L149" s="14"/>
      <c r="M149" s="19"/>
    </row>
    <row r="150" spans="1:13" s="15" customFormat="1" ht="15" customHeight="1" x14ac:dyDescent="0.35">
      <c r="A150" s="16">
        <v>2018</v>
      </c>
      <c r="B150" s="14">
        <v>111595.692</v>
      </c>
      <c r="C150" s="14">
        <v>57444.671000000002</v>
      </c>
      <c r="D150" s="14">
        <v>58222.332000000002</v>
      </c>
      <c r="E150" s="14">
        <v>62311.521999999997</v>
      </c>
      <c r="F150" s="14">
        <v>72688.001000000004</v>
      </c>
      <c r="G150" s="14">
        <v>91596.466</v>
      </c>
      <c r="H150" s="14">
        <v>104908.482</v>
      </c>
      <c r="I150" s="14"/>
      <c r="J150" s="14"/>
      <c r="K150" s="14"/>
      <c r="L150" s="14"/>
      <c r="M150" s="19"/>
    </row>
    <row r="151" spans="1:13" s="15" customFormat="1" ht="15" customHeight="1" x14ac:dyDescent="0.35">
      <c r="A151" s="16">
        <v>2019</v>
      </c>
      <c r="B151" s="14">
        <v>92800.82</v>
      </c>
      <c r="C151" s="14">
        <v>9391.7900000000009</v>
      </c>
      <c r="D151" s="14">
        <v>26688.923999999999</v>
      </c>
      <c r="E151" s="14">
        <v>49035.46</v>
      </c>
      <c r="F151" s="14">
        <v>71070.857999999993</v>
      </c>
      <c r="G151" s="14">
        <v>89543.328999999998</v>
      </c>
      <c r="H151" s="14"/>
      <c r="I151" s="14"/>
      <c r="J151" s="14"/>
      <c r="K151" s="14"/>
      <c r="L151" s="14"/>
      <c r="M151" s="19"/>
    </row>
    <row r="152" spans="1:13" s="15" customFormat="1" ht="15" customHeight="1" x14ac:dyDescent="0.35">
      <c r="A152" s="16">
        <v>2020</v>
      </c>
      <c r="B152" s="14">
        <v>117399.391</v>
      </c>
      <c r="C152" s="14">
        <v>21642.201000000001</v>
      </c>
      <c r="D152" s="14">
        <v>17715.557000000001</v>
      </c>
      <c r="E152" s="14">
        <v>33670.124000000003</v>
      </c>
      <c r="F152" s="14">
        <v>43126.582000000002</v>
      </c>
      <c r="G152" s="14"/>
      <c r="H152" s="14"/>
      <c r="I152" s="14"/>
      <c r="J152" s="14"/>
      <c r="K152" s="14"/>
      <c r="L152" s="14"/>
      <c r="M152" s="19"/>
    </row>
    <row r="153" spans="1:13" s="15" customFormat="1" ht="15" customHeight="1" x14ac:dyDescent="0.35">
      <c r="A153" s="16">
        <v>2021</v>
      </c>
      <c r="B153" s="14">
        <v>159760.42199999999</v>
      </c>
      <c r="C153" s="14">
        <v>7221.5630000000001</v>
      </c>
      <c r="D153" s="14">
        <v>17458.946</v>
      </c>
      <c r="E153" s="14">
        <v>26083.207999999999</v>
      </c>
      <c r="F153" s="14"/>
      <c r="G153" s="14"/>
      <c r="H153" s="14"/>
      <c r="I153" s="14"/>
      <c r="J153" s="14"/>
      <c r="K153" s="14"/>
      <c r="L153" s="14"/>
      <c r="M153" s="19"/>
    </row>
    <row r="154" spans="1:13" s="15" customFormat="1" ht="15" customHeight="1" x14ac:dyDescent="0.35">
      <c r="A154" s="16">
        <v>2022</v>
      </c>
      <c r="B154" s="14">
        <v>245403.07500000001</v>
      </c>
      <c r="C154" s="14">
        <v>8885.9069999999992</v>
      </c>
      <c r="D154" s="14">
        <v>30031.767</v>
      </c>
      <c r="E154" s="14"/>
      <c r="F154" s="14"/>
      <c r="G154" s="14"/>
      <c r="H154" s="14"/>
      <c r="I154" s="14"/>
      <c r="J154" s="14"/>
      <c r="K154" s="14"/>
      <c r="L154" s="14"/>
      <c r="M154" s="19"/>
    </row>
    <row r="155" spans="1:13" s="15" customFormat="1" ht="15" customHeight="1" x14ac:dyDescent="0.35">
      <c r="A155" s="16">
        <v>2023</v>
      </c>
      <c r="B155" s="14">
        <v>286595.15500000003</v>
      </c>
      <c r="C155" s="14">
        <v>7103.5320000000002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9"/>
    </row>
    <row r="156" spans="1:13" s="15" customFormat="1" ht="15" customHeight="1" x14ac:dyDescent="0.35">
      <c r="A156" s="13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9"/>
    </row>
    <row r="157" spans="1:13" ht="15" customHeight="1" x14ac:dyDescent="0.35">
      <c r="A157" s="25" t="s">
        <v>22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</row>
    <row r="158" spans="1:13" ht="15" customHeight="1" x14ac:dyDescent="0.3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3" ht="15" customHeight="1" x14ac:dyDescent="0.35">
      <c r="A159" s="27" t="s">
        <v>7</v>
      </c>
      <c r="B159" s="27" t="s">
        <v>21</v>
      </c>
      <c r="C159" s="25" t="s">
        <v>2</v>
      </c>
      <c r="D159" s="25"/>
      <c r="E159" s="25"/>
      <c r="F159" s="25"/>
      <c r="G159" s="25"/>
      <c r="H159" s="25"/>
      <c r="I159" s="25"/>
      <c r="J159" s="25"/>
      <c r="K159" s="25"/>
      <c r="L159" s="25"/>
    </row>
    <row r="160" spans="1:13" ht="15" customHeight="1" x14ac:dyDescent="0.35">
      <c r="A160" s="27"/>
      <c r="B160" s="27"/>
      <c r="C160" s="12">
        <v>0</v>
      </c>
      <c r="D160" s="12">
        <v>1</v>
      </c>
      <c r="E160" s="12">
        <v>2</v>
      </c>
      <c r="F160" s="12">
        <v>3</v>
      </c>
      <c r="G160" s="12">
        <v>4</v>
      </c>
      <c r="H160" s="12">
        <v>5</v>
      </c>
      <c r="I160" s="12">
        <v>6</v>
      </c>
      <c r="J160" s="11">
        <v>7</v>
      </c>
      <c r="K160" s="11">
        <v>8</v>
      </c>
      <c r="L160" s="11" t="s">
        <v>3</v>
      </c>
    </row>
    <row r="161" spans="1:13" s="15" customFormat="1" ht="15" customHeight="1" x14ac:dyDescent="0.35">
      <c r="A161" s="16">
        <v>2003</v>
      </c>
      <c r="B161" s="14">
        <v>90</v>
      </c>
      <c r="C161" s="14">
        <v>0</v>
      </c>
      <c r="D161" s="14">
        <v>1</v>
      </c>
      <c r="E161" s="14">
        <v>10</v>
      </c>
      <c r="F161" s="14">
        <v>22</v>
      </c>
      <c r="G161" s="14">
        <v>43</v>
      </c>
      <c r="H161" s="14">
        <v>60</v>
      </c>
      <c r="I161" s="14">
        <v>70</v>
      </c>
      <c r="J161" s="14">
        <v>76</v>
      </c>
      <c r="K161" s="14">
        <v>81</v>
      </c>
      <c r="L161" s="14">
        <v>90</v>
      </c>
      <c r="M161" s="19"/>
    </row>
    <row r="162" spans="1:13" s="15" customFormat="1" ht="15" customHeight="1" x14ac:dyDescent="0.35">
      <c r="A162" s="16">
        <v>2004</v>
      </c>
      <c r="B162" s="14">
        <v>218</v>
      </c>
      <c r="C162" s="14">
        <v>4</v>
      </c>
      <c r="D162" s="14">
        <v>14</v>
      </c>
      <c r="E162" s="14">
        <v>29</v>
      </c>
      <c r="F162" s="14">
        <v>53</v>
      </c>
      <c r="G162" s="14">
        <v>105</v>
      </c>
      <c r="H162" s="14">
        <v>145</v>
      </c>
      <c r="I162" s="14">
        <v>168</v>
      </c>
      <c r="J162" s="14">
        <v>180</v>
      </c>
      <c r="K162" s="14">
        <v>195</v>
      </c>
      <c r="L162" s="14">
        <v>219</v>
      </c>
      <c r="M162" s="19"/>
    </row>
    <row r="163" spans="1:13" s="15" customFormat="1" ht="15" customHeight="1" x14ac:dyDescent="0.35">
      <c r="A163" s="16">
        <v>2005</v>
      </c>
      <c r="B163" s="14">
        <v>294</v>
      </c>
      <c r="C163" s="14">
        <v>1</v>
      </c>
      <c r="D163" s="14">
        <v>16</v>
      </c>
      <c r="E163" s="14">
        <v>61</v>
      </c>
      <c r="F163" s="14">
        <v>135</v>
      </c>
      <c r="G163" s="14">
        <v>184</v>
      </c>
      <c r="H163" s="14">
        <v>217</v>
      </c>
      <c r="I163" s="14">
        <v>232</v>
      </c>
      <c r="J163" s="14">
        <v>255</v>
      </c>
      <c r="K163" s="14">
        <v>266</v>
      </c>
      <c r="L163" s="14">
        <v>294</v>
      </c>
      <c r="M163" s="19"/>
    </row>
    <row r="164" spans="1:13" s="15" customFormat="1" ht="15" customHeight="1" x14ac:dyDescent="0.35">
      <c r="A164" s="16">
        <v>2006</v>
      </c>
      <c r="B164" s="14">
        <v>394</v>
      </c>
      <c r="C164" s="14">
        <v>0</v>
      </c>
      <c r="D164" s="14">
        <v>24</v>
      </c>
      <c r="E164" s="14">
        <v>138</v>
      </c>
      <c r="F164" s="14">
        <v>210</v>
      </c>
      <c r="G164" s="14">
        <v>259</v>
      </c>
      <c r="H164" s="14">
        <v>294</v>
      </c>
      <c r="I164" s="14">
        <v>330</v>
      </c>
      <c r="J164" s="14">
        <v>353</v>
      </c>
      <c r="K164" s="14">
        <v>374</v>
      </c>
      <c r="L164" s="14">
        <v>396</v>
      </c>
      <c r="M164" s="19"/>
    </row>
    <row r="165" spans="1:13" s="15" customFormat="1" ht="15" customHeight="1" x14ac:dyDescent="0.35">
      <c r="A165" s="16">
        <v>2007</v>
      </c>
      <c r="B165" s="14">
        <v>418</v>
      </c>
      <c r="C165" s="14">
        <v>1</v>
      </c>
      <c r="D165" s="14">
        <v>87</v>
      </c>
      <c r="E165" s="14">
        <v>160</v>
      </c>
      <c r="F165" s="14">
        <v>215</v>
      </c>
      <c r="G165" s="14">
        <v>272</v>
      </c>
      <c r="H165" s="14">
        <v>310</v>
      </c>
      <c r="I165" s="14">
        <v>345</v>
      </c>
      <c r="J165" s="14">
        <v>374</v>
      </c>
      <c r="K165" s="14">
        <v>397</v>
      </c>
      <c r="L165" s="14">
        <v>424</v>
      </c>
      <c r="M165" s="19"/>
    </row>
    <row r="166" spans="1:13" s="15" customFormat="1" ht="15" customHeight="1" x14ac:dyDescent="0.35">
      <c r="A166" s="16">
        <v>2008</v>
      </c>
      <c r="B166" s="14">
        <v>445</v>
      </c>
      <c r="C166" s="14">
        <v>20</v>
      </c>
      <c r="D166" s="14">
        <v>93</v>
      </c>
      <c r="E166" s="14">
        <v>144</v>
      </c>
      <c r="F166" s="14">
        <v>191</v>
      </c>
      <c r="G166" s="14">
        <v>236</v>
      </c>
      <c r="H166" s="14">
        <v>284</v>
      </c>
      <c r="I166" s="14">
        <v>351</v>
      </c>
      <c r="J166" s="14">
        <v>389</v>
      </c>
      <c r="K166" s="14">
        <v>413</v>
      </c>
      <c r="L166" s="14">
        <v>448</v>
      </c>
      <c r="M166" s="19"/>
    </row>
    <row r="167" spans="1:13" s="15" customFormat="1" ht="15" customHeight="1" x14ac:dyDescent="0.35">
      <c r="A167" s="16">
        <v>2009</v>
      </c>
      <c r="B167" s="14">
        <v>293</v>
      </c>
      <c r="C167" s="14">
        <v>1</v>
      </c>
      <c r="D167" s="14">
        <v>16</v>
      </c>
      <c r="E167" s="14">
        <v>54</v>
      </c>
      <c r="F167" s="14">
        <v>97</v>
      </c>
      <c r="G167" s="14">
        <v>145</v>
      </c>
      <c r="H167" s="14">
        <v>206</v>
      </c>
      <c r="I167" s="14">
        <v>238</v>
      </c>
      <c r="J167" s="14">
        <v>259</v>
      </c>
      <c r="K167" s="14">
        <v>269</v>
      </c>
      <c r="L167" s="14">
        <v>285</v>
      </c>
      <c r="M167" s="19"/>
    </row>
    <row r="168" spans="1:13" s="15" customFormat="1" ht="15" customHeight="1" x14ac:dyDescent="0.35">
      <c r="A168" s="16">
        <v>2010</v>
      </c>
      <c r="B168" s="14">
        <v>350</v>
      </c>
      <c r="C168" s="14">
        <v>0</v>
      </c>
      <c r="D168" s="14">
        <v>15</v>
      </c>
      <c r="E168" s="14">
        <v>58</v>
      </c>
      <c r="F168" s="14">
        <v>119</v>
      </c>
      <c r="G168" s="14">
        <v>169</v>
      </c>
      <c r="H168" s="14">
        <v>238</v>
      </c>
      <c r="I168" s="14">
        <v>265</v>
      </c>
      <c r="J168" s="14">
        <v>288</v>
      </c>
      <c r="K168" s="14">
        <v>299</v>
      </c>
      <c r="L168" s="14">
        <v>327</v>
      </c>
      <c r="M168" s="19"/>
    </row>
    <row r="169" spans="1:13" s="15" customFormat="1" ht="15" customHeight="1" x14ac:dyDescent="0.35">
      <c r="A169" s="16">
        <v>2011</v>
      </c>
      <c r="B169" s="14">
        <v>334</v>
      </c>
      <c r="C169" s="14">
        <v>0</v>
      </c>
      <c r="D169" s="14">
        <v>10</v>
      </c>
      <c r="E169" s="14">
        <v>49</v>
      </c>
      <c r="F169" s="14">
        <v>106</v>
      </c>
      <c r="G169" s="14">
        <v>171</v>
      </c>
      <c r="H169" s="14">
        <v>220</v>
      </c>
      <c r="I169" s="14">
        <v>256</v>
      </c>
      <c r="J169" s="14">
        <v>276</v>
      </c>
      <c r="K169" s="14">
        <v>295</v>
      </c>
      <c r="L169" s="14">
        <v>315</v>
      </c>
      <c r="M169" s="19"/>
    </row>
    <row r="170" spans="1:13" s="15" customFormat="1" ht="15" customHeight="1" x14ac:dyDescent="0.35">
      <c r="A170" s="16">
        <v>2012</v>
      </c>
      <c r="B170" s="14">
        <v>354</v>
      </c>
      <c r="C170" s="14">
        <v>0</v>
      </c>
      <c r="D170" s="14">
        <v>22</v>
      </c>
      <c r="E170" s="14">
        <v>73</v>
      </c>
      <c r="F170" s="14">
        <v>128</v>
      </c>
      <c r="G170" s="14">
        <v>190</v>
      </c>
      <c r="H170" s="14">
        <v>233</v>
      </c>
      <c r="I170" s="14">
        <v>271</v>
      </c>
      <c r="J170" s="14">
        <v>297</v>
      </c>
      <c r="K170" s="14">
        <v>314</v>
      </c>
      <c r="L170" s="14">
        <v>344</v>
      </c>
      <c r="M170" s="19"/>
    </row>
    <row r="171" spans="1:13" s="15" customFormat="1" ht="15" customHeight="1" x14ac:dyDescent="0.35">
      <c r="A171" s="16">
        <v>2013</v>
      </c>
      <c r="B171" s="14">
        <v>359</v>
      </c>
      <c r="C171" s="14">
        <v>1</v>
      </c>
      <c r="D171" s="14">
        <v>22</v>
      </c>
      <c r="E171" s="14">
        <v>73</v>
      </c>
      <c r="F171" s="14">
        <v>122</v>
      </c>
      <c r="G171" s="14">
        <v>192</v>
      </c>
      <c r="H171" s="14">
        <v>245</v>
      </c>
      <c r="I171" s="14">
        <v>273</v>
      </c>
      <c r="J171" s="14">
        <v>299</v>
      </c>
      <c r="K171" s="14">
        <v>321</v>
      </c>
      <c r="L171" s="14">
        <v>337</v>
      </c>
      <c r="M171" s="19"/>
    </row>
    <row r="172" spans="1:13" s="15" customFormat="1" ht="15" customHeight="1" x14ac:dyDescent="0.35">
      <c r="A172" s="16">
        <v>2014</v>
      </c>
      <c r="B172" s="14">
        <v>356</v>
      </c>
      <c r="C172" s="14">
        <v>5</v>
      </c>
      <c r="D172" s="14">
        <v>31</v>
      </c>
      <c r="E172" s="14">
        <v>82</v>
      </c>
      <c r="F172" s="14">
        <v>149</v>
      </c>
      <c r="G172" s="14">
        <v>194</v>
      </c>
      <c r="H172" s="14">
        <v>252</v>
      </c>
      <c r="I172" s="14">
        <v>290</v>
      </c>
      <c r="J172" s="14">
        <v>311</v>
      </c>
      <c r="K172" s="14">
        <v>332</v>
      </c>
      <c r="L172" s="14">
        <v>336</v>
      </c>
      <c r="M172" s="19"/>
    </row>
    <row r="173" spans="1:13" s="15" customFormat="1" ht="15" customHeight="1" x14ac:dyDescent="0.35">
      <c r="A173" s="16">
        <v>2015</v>
      </c>
      <c r="B173" s="14">
        <v>355</v>
      </c>
      <c r="C173" s="14">
        <v>1</v>
      </c>
      <c r="D173" s="14">
        <v>29</v>
      </c>
      <c r="E173" s="14">
        <v>55</v>
      </c>
      <c r="F173" s="14">
        <v>100</v>
      </c>
      <c r="G173" s="14">
        <v>149</v>
      </c>
      <c r="H173" s="14">
        <v>211</v>
      </c>
      <c r="I173" s="14">
        <v>261</v>
      </c>
      <c r="J173" s="14">
        <v>286</v>
      </c>
      <c r="K173" s="14">
        <v>320</v>
      </c>
      <c r="L173" s="14"/>
      <c r="M173" s="19"/>
    </row>
    <row r="174" spans="1:13" s="15" customFormat="1" ht="15" customHeight="1" x14ac:dyDescent="0.35">
      <c r="A174" s="16">
        <v>2016</v>
      </c>
      <c r="B174" s="14">
        <v>295</v>
      </c>
      <c r="C174" s="14">
        <v>3</v>
      </c>
      <c r="D174" s="14">
        <v>16</v>
      </c>
      <c r="E174" s="14">
        <v>42</v>
      </c>
      <c r="F174" s="14">
        <v>83</v>
      </c>
      <c r="G174" s="14">
        <v>129</v>
      </c>
      <c r="H174" s="14">
        <v>187</v>
      </c>
      <c r="I174" s="14">
        <v>215</v>
      </c>
      <c r="J174" s="14">
        <v>250</v>
      </c>
      <c r="K174" s="14"/>
      <c r="L174" s="14"/>
      <c r="M174" s="19"/>
    </row>
    <row r="175" spans="1:13" s="15" customFormat="1" ht="15" customHeight="1" x14ac:dyDescent="0.35">
      <c r="A175" s="16">
        <v>2017</v>
      </c>
      <c r="B175" s="14">
        <v>330</v>
      </c>
      <c r="C175" s="14">
        <v>3</v>
      </c>
      <c r="D175" s="14">
        <v>24</v>
      </c>
      <c r="E175" s="14">
        <v>72</v>
      </c>
      <c r="F175" s="14">
        <v>119</v>
      </c>
      <c r="G175" s="14">
        <v>162</v>
      </c>
      <c r="H175" s="14">
        <v>219</v>
      </c>
      <c r="I175" s="14">
        <v>262</v>
      </c>
      <c r="J175" s="14"/>
      <c r="K175" s="14"/>
      <c r="L175" s="14"/>
      <c r="M175" s="19"/>
    </row>
    <row r="176" spans="1:13" s="15" customFormat="1" ht="15" customHeight="1" x14ac:dyDescent="0.35">
      <c r="A176" s="16">
        <v>2018</v>
      </c>
      <c r="B176" s="14">
        <v>333</v>
      </c>
      <c r="C176" s="14">
        <v>1</v>
      </c>
      <c r="D176" s="14">
        <v>26</v>
      </c>
      <c r="E176" s="14">
        <v>72</v>
      </c>
      <c r="F176" s="14">
        <v>117</v>
      </c>
      <c r="G176" s="14">
        <v>174</v>
      </c>
      <c r="H176" s="14">
        <v>220</v>
      </c>
      <c r="I176" s="14"/>
      <c r="J176" s="14"/>
      <c r="K176" s="14"/>
      <c r="L176" s="14"/>
      <c r="M176" s="19"/>
    </row>
    <row r="177" spans="1:13" s="15" customFormat="1" ht="15" customHeight="1" x14ac:dyDescent="0.35">
      <c r="A177" s="16">
        <v>2019</v>
      </c>
      <c r="B177" s="14">
        <v>276</v>
      </c>
      <c r="C177" s="14">
        <v>7</v>
      </c>
      <c r="D177" s="14">
        <v>36</v>
      </c>
      <c r="E177" s="14">
        <v>74</v>
      </c>
      <c r="F177" s="14">
        <v>128</v>
      </c>
      <c r="G177" s="14">
        <v>171</v>
      </c>
      <c r="H177" s="14"/>
      <c r="I177" s="14"/>
      <c r="J177" s="14"/>
      <c r="K177" s="14"/>
      <c r="L177" s="14"/>
      <c r="M177" s="19"/>
    </row>
    <row r="178" spans="1:13" s="15" customFormat="1" ht="15" customHeight="1" x14ac:dyDescent="0.35">
      <c r="A178" s="16">
        <v>2020</v>
      </c>
      <c r="B178" s="14">
        <v>281</v>
      </c>
      <c r="C178" s="14">
        <v>2</v>
      </c>
      <c r="D178" s="14">
        <v>27</v>
      </c>
      <c r="E178" s="14">
        <v>82</v>
      </c>
      <c r="F178" s="14">
        <v>141</v>
      </c>
      <c r="G178" s="14"/>
      <c r="H178" s="14"/>
      <c r="I178" s="14"/>
      <c r="J178" s="14"/>
      <c r="K178" s="14"/>
      <c r="L178" s="14"/>
      <c r="M178" s="19"/>
    </row>
    <row r="179" spans="1:13" s="15" customFormat="1" ht="15" customHeight="1" x14ac:dyDescent="0.35">
      <c r="A179" s="16">
        <v>2021</v>
      </c>
      <c r="B179" s="14">
        <v>222</v>
      </c>
      <c r="C179" s="14">
        <v>3</v>
      </c>
      <c r="D179" s="14">
        <v>32</v>
      </c>
      <c r="E179" s="14">
        <v>77</v>
      </c>
      <c r="F179" s="14"/>
      <c r="G179" s="14"/>
      <c r="H179" s="14"/>
      <c r="I179" s="14"/>
      <c r="J179" s="14"/>
      <c r="K179" s="14"/>
      <c r="L179" s="14"/>
      <c r="M179" s="19"/>
    </row>
    <row r="180" spans="1:13" s="15" customFormat="1" ht="15" customHeight="1" x14ac:dyDescent="0.35">
      <c r="A180" s="16">
        <v>2022</v>
      </c>
      <c r="B180" s="14">
        <v>151</v>
      </c>
      <c r="C180" s="14">
        <v>3</v>
      </c>
      <c r="D180" s="14">
        <v>27</v>
      </c>
      <c r="E180" s="14"/>
      <c r="F180" s="14"/>
      <c r="G180" s="14"/>
      <c r="H180" s="14"/>
      <c r="I180" s="14"/>
      <c r="J180" s="14"/>
      <c r="K180" s="14"/>
      <c r="L180" s="14"/>
      <c r="M180" s="19"/>
    </row>
    <row r="181" spans="1:13" s="15" customFormat="1" ht="15" customHeight="1" x14ac:dyDescent="0.35">
      <c r="A181" s="16">
        <v>2023</v>
      </c>
      <c r="B181" s="14">
        <v>49</v>
      </c>
      <c r="C181" s="14">
        <v>8</v>
      </c>
      <c r="D181" s="14"/>
      <c r="E181" s="14"/>
      <c r="F181" s="14"/>
      <c r="G181" s="14"/>
      <c r="H181" s="14"/>
      <c r="I181" s="14"/>
      <c r="J181" s="14"/>
      <c r="K181" s="14"/>
      <c r="L181" s="14"/>
      <c r="M181" s="19"/>
    </row>
    <row r="182" spans="1:13" s="15" customFormat="1" ht="15" customHeight="1" x14ac:dyDescent="0.35">
      <c r="A182" s="13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9"/>
    </row>
    <row r="183" spans="1:13" ht="15" customHeight="1" x14ac:dyDescent="0.35">
      <c r="A183" s="25" t="s">
        <v>23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</row>
    <row r="184" spans="1:13" ht="15" customHeight="1" x14ac:dyDescent="0.3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10"/>
      <c r="L184" s="10"/>
    </row>
    <row r="185" spans="1:13" ht="15" customHeight="1" x14ac:dyDescent="0.35">
      <c r="A185" s="27" t="s">
        <v>8</v>
      </c>
      <c r="B185" s="27" t="s">
        <v>21</v>
      </c>
      <c r="C185" s="25" t="s">
        <v>2</v>
      </c>
      <c r="D185" s="25"/>
      <c r="E185" s="25"/>
      <c r="F185" s="25"/>
      <c r="G185" s="25"/>
      <c r="H185" s="25"/>
      <c r="I185" s="25"/>
      <c r="J185" s="25"/>
      <c r="K185" s="25"/>
      <c r="L185" s="25"/>
    </row>
    <row r="186" spans="1:13" ht="15" customHeight="1" x14ac:dyDescent="0.35">
      <c r="A186" s="27"/>
      <c r="B186" s="27"/>
      <c r="C186" s="12">
        <v>0</v>
      </c>
      <c r="D186" s="12">
        <v>1</v>
      </c>
      <c r="E186" s="12">
        <v>2</v>
      </c>
      <c r="F186" s="12">
        <v>3</v>
      </c>
      <c r="G186" s="12">
        <v>4</v>
      </c>
      <c r="H186" s="12">
        <v>5</v>
      </c>
      <c r="I186" s="12">
        <v>6</v>
      </c>
      <c r="J186" s="11">
        <v>7</v>
      </c>
      <c r="K186" s="11">
        <v>8</v>
      </c>
      <c r="L186" s="11" t="s">
        <v>3</v>
      </c>
    </row>
    <row r="187" spans="1:13" s="15" customFormat="1" ht="15" customHeight="1" x14ac:dyDescent="0.35">
      <c r="A187" s="16">
        <v>2003</v>
      </c>
      <c r="B187" s="14">
        <v>143</v>
      </c>
      <c r="C187" s="14">
        <v>9</v>
      </c>
      <c r="D187" s="14">
        <v>16</v>
      </c>
      <c r="E187" s="14">
        <v>36</v>
      </c>
      <c r="F187" s="14">
        <v>54</v>
      </c>
      <c r="G187" s="14">
        <v>85</v>
      </c>
      <c r="H187" s="14">
        <v>102</v>
      </c>
      <c r="I187" s="14">
        <v>111</v>
      </c>
      <c r="J187" s="14">
        <v>120</v>
      </c>
      <c r="K187" s="14">
        <v>126</v>
      </c>
      <c r="L187" s="14">
        <v>141</v>
      </c>
      <c r="M187" s="19"/>
    </row>
    <row r="188" spans="1:13" s="15" customFormat="1" ht="15" customHeight="1" x14ac:dyDescent="0.35">
      <c r="A188" s="16">
        <v>2004</v>
      </c>
      <c r="B188" s="14">
        <v>165</v>
      </c>
      <c r="C188" s="14">
        <v>4</v>
      </c>
      <c r="D188" s="14">
        <v>17</v>
      </c>
      <c r="E188" s="14">
        <v>32</v>
      </c>
      <c r="F188" s="14">
        <v>57</v>
      </c>
      <c r="G188" s="14">
        <v>96</v>
      </c>
      <c r="H188" s="14">
        <v>125</v>
      </c>
      <c r="I188" s="14">
        <v>142</v>
      </c>
      <c r="J188" s="14">
        <v>150</v>
      </c>
      <c r="K188" s="14">
        <v>156</v>
      </c>
      <c r="L188" s="14">
        <v>165</v>
      </c>
      <c r="M188" s="19"/>
    </row>
    <row r="189" spans="1:13" s="15" customFormat="1" ht="15" customHeight="1" x14ac:dyDescent="0.35">
      <c r="A189" s="16">
        <v>2005</v>
      </c>
      <c r="B189" s="14">
        <v>235</v>
      </c>
      <c r="C189" s="14">
        <v>4</v>
      </c>
      <c r="D189" s="14">
        <v>17</v>
      </c>
      <c r="E189" s="14">
        <v>47</v>
      </c>
      <c r="F189" s="14">
        <v>103</v>
      </c>
      <c r="G189" s="14">
        <v>152</v>
      </c>
      <c r="H189" s="14">
        <v>175</v>
      </c>
      <c r="I189" s="14">
        <v>188</v>
      </c>
      <c r="J189" s="14">
        <v>205</v>
      </c>
      <c r="K189" s="14">
        <v>216</v>
      </c>
      <c r="L189" s="14">
        <v>236</v>
      </c>
      <c r="M189" s="19"/>
    </row>
    <row r="190" spans="1:13" s="15" customFormat="1" ht="15" customHeight="1" x14ac:dyDescent="0.35">
      <c r="A190" s="16">
        <v>2006</v>
      </c>
      <c r="B190" s="14">
        <v>335</v>
      </c>
      <c r="C190" s="14">
        <v>10</v>
      </c>
      <c r="D190" s="14">
        <v>57</v>
      </c>
      <c r="E190" s="14">
        <v>149</v>
      </c>
      <c r="F190" s="14">
        <v>201</v>
      </c>
      <c r="G190" s="14">
        <v>243</v>
      </c>
      <c r="H190" s="14">
        <v>259</v>
      </c>
      <c r="I190" s="14">
        <v>284</v>
      </c>
      <c r="J190" s="14">
        <v>300</v>
      </c>
      <c r="K190" s="14">
        <v>315</v>
      </c>
      <c r="L190" s="14">
        <v>336</v>
      </c>
      <c r="M190" s="19"/>
    </row>
    <row r="191" spans="1:13" s="15" customFormat="1" ht="15" customHeight="1" x14ac:dyDescent="0.35">
      <c r="A191" s="16">
        <v>2007</v>
      </c>
      <c r="B191" s="14">
        <v>455</v>
      </c>
      <c r="C191" s="14">
        <v>14</v>
      </c>
      <c r="D191" s="14">
        <v>138</v>
      </c>
      <c r="E191" s="14">
        <v>225</v>
      </c>
      <c r="F191" s="14">
        <v>272</v>
      </c>
      <c r="G191" s="14">
        <v>326</v>
      </c>
      <c r="H191" s="14">
        <v>367</v>
      </c>
      <c r="I191" s="14">
        <v>394</v>
      </c>
      <c r="J191" s="14">
        <v>424</v>
      </c>
      <c r="K191" s="14">
        <v>444</v>
      </c>
      <c r="L191" s="14">
        <v>458</v>
      </c>
      <c r="M191" s="19"/>
    </row>
    <row r="192" spans="1:13" s="15" customFormat="1" ht="15" customHeight="1" x14ac:dyDescent="0.35">
      <c r="A192" s="16">
        <v>2008</v>
      </c>
      <c r="B192" s="14">
        <v>517</v>
      </c>
      <c r="C192" s="14">
        <v>93</v>
      </c>
      <c r="D192" s="14">
        <v>176</v>
      </c>
      <c r="E192" s="14">
        <v>245</v>
      </c>
      <c r="F192" s="14">
        <v>306</v>
      </c>
      <c r="G192" s="14">
        <v>364</v>
      </c>
      <c r="H192" s="14">
        <v>411</v>
      </c>
      <c r="I192" s="14">
        <v>452</v>
      </c>
      <c r="J192" s="14">
        <v>477</v>
      </c>
      <c r="K192" s="14">
        <v>496</v>
      </c>
      <c r="L192" s="14">
        <v>521</v>
      </c>
      <c r="M192" s="19"/>
    </row>
    <row r="193" spans="1:13" s="15" customFormat="1" ht="15" customHeight="1" x14ac:dyDescent="0.35">
      <c r="A193" s="16">
        <v>2009</v>
      </c>
      <c r="B193" s="14">
        <v>393</v>
      </c>
      <c r="C193" s="14">
        <v>51</v>
      </c>
      <c r="D193" s="14">
        <v>95</v>
      </c>
      <c r="E193" s="14">
        <v>145</v>
      </c>
      <c r="F193" s="14">
        <v>184</v>
      </c>
      <c r="G193" s="14">
        <v>235</v>
      </c>
      <c r="H193" s="14">
        <v>303</v>
      </c>
      <c r="I193" s="14">
        <v>343</v>
      </c>
      <c r="J193" s="14">
        <v>369</v>
      </c>
      <c r="K193" s="14">
        <v>379</v>
      </c>
      <c r="L193" s="14">
        <v>399</v>
      </c>
      <c r="M193" s="19"/>
    </row>
    <row r="194" spans="1:13" s="15" customFormat="1" ht="15" customHeight="1" x14ac:dyDescent="0.35">
      <c r="A194" s="16">
        <v>2010</v>
      </c>
      <c r="B194" s="14">
        <v>379</v>
      </c>
      <c r="C194" s="14">
        <v>5</v>
      </c>
      <c r="D194" s="14">
        <v>43</v>
      </c>
      <c r="E194" s="14">
        <v>96</v>
      </c>
      <c r="F194" s="14">
        <v>167</v>
      </c>
      <c r="G194" s="14">
        <v>235</v>
      </c>
      <c r="H194" s="14">
        <v>290</v>
      </c>
      <c r="I194" s="14">
        <v>311</v>
      </c>
      <c r="J194" s="14">
        <v>329</v>
      </c>
      <c r="K194" s="14">
        <v>344</v>
      </c>
      <c r="L194" s="14">
        <v>355</v>
      </c>
      <c r="M194" s="19"/>
    </row>
    <row r="195" spans="1:13" s="15" customFormat="1" ht="15" customHeight="1" x14ac:dyDescent="0.35">
      <c r="A195" s="16">
        <v>2011</v>
      </c>
      <c r="B195" s="14">
        <v>354</v>
      </c>
      <c r="C195" s="14">
        <v>8</v>
      </c>
      <c r="D195" s="14">
        <v>42</v>
      </c>
      <c r="E195" s="14">
        <v>91</v>
      </c>
      <c r="F195" s="14">
        <v>146</v>
      </c>
      <c r="G195" s="14">
        <v>210</v>
      </c>
      <c r="H195" s="14">
        <v>255</v>
      </c>
      <c r="I195" s="14">
        <v>283</v>
      </c>
      <c r="J195" s="14">
        <v>293</v>
      </c>
      <c r="K195" s="14">
        <v>312</v>
      </c>
      <c r="L195" s="14">
        <v>335</v>
      </c>
      <c r="M195" s="19"/>
    </row>
    <row r="196" spans="1:13" s="15" customFormat="1" ht="15" customHeight="1" x14ac:dyDescent="0.35">
      <c r="A196" s="16">
        <v>2012</v>
      </c>
      <c r="B196" s="14">
        <v>387</v>
      </c>
      <c r="C196" s="14">
        <v>3</v>
      </c>
      <c r="D196" s="14">
        <v>44</v>
      </c>
      <c r="E196" s="14">
        <v>107</v>
      </c>
      <c r="F196" s="14">
        <v>185</v>
      </c>
      <c r="G196" s="14">
        <v>251</v>
      </c>
      <c r="H196" s="14">
        <v>304</v>
      </c>
      <c r="I196" s="14">
        <v>326</v>
      </c>
      <c r="J196" s="14">
        <v>339</v>
      </c>
      <c r="K196" s="14">
        <v>350</v>
      </c>
      <c r="L196" s="14">
        <v>367</v>
      </c>
      <c r="M196" s="19"/>
    </row>
    <row r="197" spans="1:13" s="15" customFormat="1" ht="15" customHeight="1" x14ac:dyDescent="0.35">
      <c r="A197" s="16">
        <v>2013</v>
      </c>
      <c r="B197" s="14">
        <v>383</v>
      </c>
      <c r="C197" s="14">
        <v>12</v>
      </c>
      <c r="D197" s="14">
        <v>59</v>
      </c>
      <c r="E197" s="14">
        <v>105</v>
      </c>
      <c r="F197" s="14">
        <v>158</v>
      </c>
      <c r="G197" s="14">
        <v>209</v>
      </c>
      <c r="H197" s="14">
        <v>267</v>
      </c>
      <c r="I197" s="14">
        <v>301</v>
      </c>
      <c r="J197" s="14">
        <v>323</v>
      </c>
      <c r="K197" s="14">
        <v>348</v>
      </c>
      <c r="L197" s="14">
        <v>368</v>
      </c>
      <c r="M197" s="19"/>
    </row>
    <row r="198" spans="1:13" s="15" customFormat="1" ht="15" customHeight="1" x14ac:dyDescent="0.35">
      <c r="A198" s="16">
        <v>2014</v>
      </c>
      <c r="B198" s="14">
        <v>411</v>
      </c>
      <c r="C198" s="14">
        <v>7</v>
      </c>
      <c r="D198" s="14">
        <v>56</v>
      </c>
      <c r="E198" s="14">
        <v>113</v>
      </c>
      <c r="F198" s="14">
        <v>197</v>
      </c>
      <c r="G198" s="14">
        <v>246</v>
      </c>
      <c r="H198" s="14">
        <v>293</v>
      </c>
      <c r="I198" s="14">
        <v>329</v>
      </c>
      <c r="J198" s="14">
        <v>355</v>
      </c>
      <c r="K198" s="14">
        <v>376</v>
      </c>
      <c r="L198" s="14">
        <v>384</v>
      </c>
      <c r="M198" s="19"/>
    </row>
    <row r="199" spans="1:13" s="15" customFormat="1" ht="15" customHeight="1" x14ac:dyDescent="0.35">
      <c r="A199" s="16">
        <v>2015</v>
      </c>
      <c r="B199" s="14">
        <v>438</v>
      </c>
      <c r="C199" s="14">
        <v>16</v>
      </c>
      <c r="D199" s="14">
        <v>80</v>
      </c>
      <c r="E199" s="14">
        <v>133</v>
      </c>
      <c r="F199" s="14">
        <v>201</v>
      </c>
      <c r="G199" s="14">
        <v>275</v>
      </c>
      <c r="H199" s="14">
        <v>328</v>
      </c>
      <c r="I199" s="14">
        <v>364</v>
      </c>
      <c r="J199" s="14">
        <v>386</v>
      </c>
      <c r="K199" s="14">
        <v>403</v>
      </c>
      <c r="L199" s="14"/>
      <c r="M199" s="19"/>
    </row>
    <row r="200" spans="1:13" s="15" customFormat="1" ht="15" customHeight="1" x14ac:dyDescent="0.35">
      <c r="A200" s="16">
        <v>2016</v>
      </c>
      <c r="B200" s="14">
        <v>418</v>
      </c>
      <c r="C200" s="14">
        <v>24</v>
      </c>
      <c r="D200" s="14">
        <v>63</v>
      </c>
      <c r="E200" s="14">
        <v>109</v>
      </c>
      <c r="F200" s="14">
        <v>176</v>
      </c>
      <c r="G200" s="14">
        <v>241</v>
      </c>
      <c r="H200" s="14">
        <v>294</v>
      </c>
      <c r="I200" s="14">
        <v>329</v>
      </c>
      <c r="J200" s="14">
        <v>369</v>
      </c>
      <c r="K200" s="14"/>
      <c r="L200" s="14"/>
      <c r="M200" s="19"/>
    </row>
    <row r="201" spans="1:13" s="15" customFormat="1" ht="15" customHeight="1" x14ac:dyDescent="0.35">
      <c r="A201" s="16">
        <v>2017</v>
      </c>
      <c r="B201" s="14">
        <v>390</v>
      </c>
      <c r="C201" s="14">
        <v>9</v>
      </c>
      <c r="D201" s="14">
        <v>52</v>
      </c>
      <c r="E201" s="14">
        <v>114</v>
      </c>
      <c r="F201" s="14">
        <v>176</v>
      </c>
      <c r="G201" s="14">
        <v>248</v>
      </c>
      <c r="H201" s="14">
        <v>303</v>
      </c>
      <c r="I201" s="14">
        <v>336</v>
      </c>
      <c r="J201" s="14"/>
      <c r="K201" s="14"/>
      <c r="L201" s="14"/>
      <c r="M201" s="19"/>
    </row>
    <row r="202" spans="1:13" s="15" customFormat="1" ht="15" customHeight="1" x14ac:dyDescent="0.35">
      <c r="A202" s="16">
        <v>2018</v>
      </c>
      <c r="B202" s="14">
        <v>440</v>
      </c>
      <c r="C202" s="14">
        <v>16</v>
      </c>
      <c r="D202" s="14">
        <v>57</v>
      </c>
      <c r="E202" s="14">
        <v>122</v>
      </c>
      <c r="F202" s="14">
        <v>190</v>
      </c>
      <c r="G202" s="14">
        <v>273</v>
      </c>
      <c r="H202" s="14">
        <v>334</v>
      </c>
      <c r="I202" s="14"/>
      <c r="J202" s="14"/>
      <c r="K202" s="14"/>
      <c r="L202" s="14"/>
      <c r="M202" s="19"/>
    </row>
    <row r="203" spans="1:13" s="15" customFormat="1" ht="15" customHeight="1" x14ac:dyDescent="0.35">
      <c r="A203" s="16">
        <v>2019</v>
      </c>
      <c r="B203" s="14">
        <v>445</v>
      </c>
      <c r="C203" s="14">
        <v>19</v>
      </c>
      <c r="D203" s="14">
        <v>72</v>
      </c>
      <c r="E203" s="14">
        <v>141</v>
      </c>
      <c r="F203" s="14">
        <v>232</v>
      </c>
      <c r="G203" s="14">
        <v>301</v>
      </c>
      <c r="H203" s="14"/>
      <c r="I203" s="14"/>
      <c r="J203" s="14"/>
      <c r="K203" s="14"/>
      <c r="L203" s="14"/>
      <c r="M203" s="19"/>
    </row>
    <row r="204" spans="1:13" s="15" customFormat="1" ht="15" customHeight="1" x14ac:dyDescent="0.35">
      <c r="A204" s="16">
        <v>2020</v>
      </c>
      <c r="B204" s="14">
        <v>340</v>
      </c>
      <c r="C204" s="14">
        <v>17</v>
      </c>
      <c r="D204" s="14">
        <v>57</v>
      </c>
      <c r="E204" s="14">
        <v>119</v>
      </c>
      <c r="F204" s="14">
        <v>180</v>
      </c>
      <c r="G204" s="14"/>
      <c r="H204" s="14"/>
      <c r="I204" s="14"/>
      <c r="J204" s="14"/>
      <c r="K204" s="14"/>
      <c r="L204" s="14"/>
      <c r="M204" s="19"/>
    </row>
    <row r="205" spans="1:13" s="15" customFormat="1" ht="15" customHeight="1" x14ac:dyDescent="0.35">
      <c r="A205" s="16">
        <v>2021</v>
      </c>
      <c r="B205" s="14">
        <v>298</v>
      </c>
      <c r="C205" s="14">
        <v>11</v>
      </c>
      <c r="D205" s="14">
        <v>66</v>
      </c>
      <c r="E205" s="14">
        <v>126</v>
      </c>
      <c r="F205" s="14"/>
      <c r="G205" s="14"/>
      <c r="H205" s="14"/>
      <c r="I205" s="14"/>
      <c r="J205" s="14"/>
      <c r="K205" s="14"/>
      <c r="L205" s="14"/>
      <c r="M205" s="19"/>
    </row>
    <row r="206" spans="1:13" s="15" customFormat="1" ht="15" customHeight="1" x14ac:dyDescent="0.35">
      <c r="A206" s="16">
        <v>2022</v>
      </c>
      <c r="B206" s="14">
        <v>241</v>
      </c>
      <c r="C206" s="14">
        <v>15</v>
      </c>
      <c r="D206" s="14">
        <v>70</v>
      </c>
      <c r="E206" s="14"/>
      <c r="F206" s="14"/>
      <c r="G206" s="14"/>
      <c r="H206" s="14"/>
      <c r="I206" s="14"/>
      <c r="J206" s="14"/>
      <c r="K206" s="14"/>
      <c r="L206" s="14"/>
      <c r="M206" s="19"/>
    </row>
    <row r="207" spans="1:13" s="15" customFormat="1" ht="15" customHeight="1" x14ac:dyDescent="0.35">
      <c r="A207" s="16">
        <v>2023</v>
      </c>
      <c r="B207" s="14">
        <v>119</v>
      </c>
      <c r="C207" s="14">
        <v>17</v>
      </c>
      <c r="D207" s="14"/>
      <c r="E207" s="14"/>
      <c r="F207" s="14"/>
      <c r="G207" s="14"/>
      <c r="H207" s="14"/>
      <c r="I207" s="14"/>
      <c r="J207" s="14"/>
      <c r="K207" s="14"/>
      <c r="L207" s="14"/>
      <c r="M207" s="19"/>
    </row>
    <row r="209" spans="1:1" ht="15" customHeight="1" x14ac:dyDescent="0.35">
      <c r="A209" s="17" t="s">
        <v>25</v>
      </c>
    </row>
    <row r="210" spans="1:1" ht="15" customHeight="1" x14ac:dyDescent="0.35">
      <c r="A210" s="17" t="s">
        <v>26</v>
      </c>
    </row>
    <row r="211" spans="1:1" ht="15" customHeight="1" x14ac:dyDescent="0.35">
      <c r="A211" s="17" t="s">
        <v>27</v>
      </c>
    </row>
  </sheetData>
  <mergeCells count="47">
    <mergeCell ref="W2:X3"/>
    <mergeCell ref="Y2:AA3"/>
    <mergeCell ref="AB2:AC3"/>
    <mergeCell ref="A29:A30"/>
    <mergeCell ref="B29:B30"/>
    <mergeCell ref="C29:L29"/>
    <mergeCell ref="A27:L27"/>
    <mergeCell ref="A28:J28"/>
    <mergeCell ref="M2:N3"/>
    <mergeCell ref="O2:P3"/>
    <mergeCell ref="Q2:R3"/>
    <mergeCell ref="S2:T3"/>
    <mergeCell ref="A1:L1"/>
    <mergeCell ref="A3:A4"/>
    <mergeCell ref="B3:B4"/>
    <mergeCell ref="C3:L3"/>
    <mergeCell ref="U2:V3"/>
    <mergeCell ref="A53:L53"/>
    <mergeCell ref="A54:L54"/>
    <mergeCell ref="A55:A56"/>
    <mergeCell ref="B55:B56"/>
    <mergeCell ref="C55:L55"/>
    <mergeCell ref="A107:A108"/>
    <mergeCell ref="B107:B108"/>
    <mergeCell ref="C107:L107"/>
    <mergeCell ref="A79:L79"/>
    <mergeCell ref="A80:L80"/>
    <mergeCell ref="A81:A82"/>
    <mergeCell ref="B81:B82"/>
    <mergeCell ref="C81:L81"/>
    <mergeCell ref="A105:L105"/>
    <mergeCell ref="A106:L106"/>
    <mergeCell ref="A131:L131"/>
    <mergeCell ref="A132:L132"/>
    <mergeCell ref="A133:A134"/>
    <mergeCell ref="B133:B134"/>
    <mergeCell ref="C133:L133"/>
    <mergeCell ref="C185:L185"/>
    <mergeCell ref="A157:L157"/>
    <mergeCell ref="A158:L158"/>
    <mergeCell ref="A159:A160"/>
    <mergeCell ref="B159:B160"/>
    <mergeCell ref="C159:L159"/>
    <mergeCell ref="A183:L183"/>
    <mergeCell ref="A184:J184"/>
    <mergeCell ref="A185:A186"/>
    <mergeCell ref="B185:B186"/>
  </mergeCells>
  <pageMargins left="0.15694444444444444" right="0.15694444444444444" top="0.16597222222222222" bottom="0.1673611111111111" header="0" footer="0"/>
  <pageSetup paperSize="9" fitToWidth="0" fitToHeight="0" orientation="portrait" r:id="rId1"/>
  <headerFooter alignWithMargins="0"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autoPageBreaks="0"/>
  </sheetPr>
  <dimension ref="A1:AC211"/>
  <sheetViews>
    <sheetView showGridLines="0" showOutlineSymbols="0" workbookViewId="0">
      <selection sqref="A1:L1"/>
    </sheetView>
  </sheetViews>
  <sheetFormatPr defaultColWidth="6.86328125" defaultRowHeight="15" customHeight="1" x14ac:dyDescent="0.35"/>
  <cols>
    <col min="1" max="1" width="13.265625" style="9" customWidth="1"/>
    <col min="2" max="2" width="15.3984375" style="9" customWidth="1"/>
    <col min="3" max="3" width="11.3984375" style="9" customWidth="1"/>
    <col min="4" max="4" width="13.1328125" style="9" customWidth="1"/>
    <col min="5" max="5" width="9" style="9" customWidth="1"/>
    <col min="6" max="6" width="11.3984375" style="9" customWidth="1"/>
    <col min="7" max="7" width="11.1328125" style="9" customWidth="1"/>
    <col min="8" max="8" width="10.73046875" style="9" customWidth="1"/>
    <col min="9" max="9" width="12.1328125" style="9" customWidth="1"/>
    <col min="10" max="10" width="8.59765625" style="9" bestFit="1" customWidth="1"/>
    <col min="11" max="11" width="9.59765625" style="9" customWidth="1"/>
    <col min="12" max="12" width="10.1328125" style="9" customWidth="1"/>
    <col min="13" max="13" width="8.59765625" style="9" customWidth="1"/>
    <col min="14" max="14" width="8.1328125" style="9" customWidth="1"/>
    <col min="15" max="15" width="3.265625" style="9" bestFit="1" customWidth="1"/>
    <col min="16" max="16" width="8.1328125" style="9" customWidth="1"/>
    <col min="17" max="17" width="1" style="9" customWidth="1"/>
    <col min="18" max="18" width="8.1328125" style="9" customWidth="1"/>
    <col min="19" max="19" width="1" style="9" customWidth="1"/>
    <col min="20" max="20" width="8.1328125" style="9" customWidth="1"/>
    <col min="21" max="21" width="1" style="9" customWidth="1"/>
    <col min="22" max="22" width="8.1328125" style="9" customWidth="1"/>
    <col min="23" max="23" width="1" style="9" customWidth="1"/>
    <col min="24" max="24" width="7.86328125" style="9" customWidth="1"/>
    <col min="25" max="26" width="2.86328125" style="9" customWidth="1"/>
    <col min="27" max="27" width="2.3984375" style="9" customWidth="1"/>
    <col min="28" max="16384" width="6.86328125" style="9"/>
  </cols>
  <sheetData>
    <row r="1" spans="1:29" ht="15" customHeight="1" x14ac:dyDescent="0.35">
      <c r="A1" s="25" t="s">
        <v>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29" ht="15" customHeigh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1"/>
    </row>
    <row r="3" spans="1:29" ht="15" customHeight="1" x14ac:dyDescent="0.35">
      <c r="A3" s="27" t="s">
        <v>7</v>
      </c>
      <c r="B3" s="27" t="s">
        <v>1</v>
      </c>
      <c r="C3" s="25" t="s">
        <v>2</v>
      </c>
      <c r="D3" s="25"/>
      <c r="E3" s="25"/>
      <c r="F3" s="25"/>
      <c r="G3" s="25"/>
      <c r="H3" s="25"/>
      <c r="I3" s="25"/>
      <c r="J3" s="25"/>
      <c r="K3" s="25"/>
      <c r="L3" s="25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1"/>
    </row>
    <row r="4" spans="1:29" ht="15" customHeight="1" x14ac:dyDescent="0.35">
      <c r="A4" s="27"/>
      <c r="B4" s="27"/>
      <c r="C4" s="12">
        <v>0</v>
      </c>
      <c r="D4" s="12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1">
        <v>7</v>
      </c>
      <c r="K4" s="11">
        <v>8</v>
      </c>
      <c r="L4" s="11" t="s">
        <v>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" customHeight="1" x14ac:dyDescent="0.35">
      <c r="A5" s="13">
        <v>2003</v>
      </c>
      <c r="B5" s="14">
        <v>808</v>
      </c>
      <c r="C5" s="14">
        <v>2</v>
      </c>
      <c r="D5" s="14">
        <v>18</v>
      </c>
      <c r="E5" s="14">
        <v>22</v>
      </c>
      <c r="F5" s="14">
        <v>26</v>
      </c>
      <c r="G5" s="14">
        <v>31</v>
      </c>
      <c r="H5" s="14">
        <v>31</v>
      </c>
      <c r="I5" s="14">
        <v>31</v>
      </c>
      <c r="J5" s="14">
        <v>31</v>
      </c>
      <c r="K5" s="14">
        <v>31</v>
      </c>
      <c r="L5" s="14">
        <v>31</v>
      </c>
    </row>
    <row r="6" spans="1:29" ht="15" customHeight="1" x14ac:dyDescent="0.35">
      <c r="A6" s="13">
        <v>2004</v>
      </c>
      <c r="B6" s="14">
        <v>1026</v>
      </c>
      <c r="C6" s="14">
        <v>16</v>
      </c>
      <c r="D6" s="14">
        <v>52</v>
      </c>
      <c r="E6" s="14">
        <v>80</v>
      </c>
      <c r="F6" s="14">
        <v>111</v>
      </c>
      <c r="G6" s="14">
        <v>129</v>
      </c>
      <c r="H6" s="14">
        <v>131</v>
      </c>
      <c r="I6" s="14">
        <v>134</v>
      </c>
      <c r="J6" s="14">
        <v>134</v>
      </c>
      <c r="K6" s="14">
        <v>135</v>
      </c>
      <c r="L6" s="14">
        <v>136</v>
      </c>
    </row>
    <row r="7" spans="1:29" ht="15" customHeight="1" x14ac:dyDescent="0.35">
      <c r="A7" s="13">
        <v>2005</v>
      </c>
      <c r="B7" s="14">
        <v>1084</v>
      </c>
      <c r="C7" s="14">
        <v>27</v>
      </c>
      <c r="D7" s="14">
        <v>201</v>
      </c>
      <c r="E7" s="14">
        <v>258</v>
      </c>
      <c r="F7" s="14">
        <v>271</v>
      </c>
      <c r="G7" s="14">
        <v>274</v>
      </c>
      <c r="H7" s="14">
        <v>276</v>
      </c>
      <c r="I7" s="14">
        <v>277</v>
      </c>
      <c r="J7" s="14">
        <v>277</v>
      </c>
      <c r="K7" s="14">
        <v>277</v>
      </c>
      <c r="L7" s="14">
        <v>277</v>
      </c>
    </row>
    <row r="8" spans="1:29" ht="15" customHeight="1" x14ac:dyDescent="0.35">
      <c r="A8" s="13">
        <v>2006</v>
      </c>
      <c r="B8" s="14">
        <v>1007</v>
      </c>
      <c r="C8" s="14">
        <v>27</v>
      </c>
      <c r="D8" s="14">
        <v>364</v>
      </c>
      <c r="E8" s="14">
        <v>425</v>
      </c>
      <c r="F8" s="14">
        <v>431</v>
      </c>
      <c r="G8" s="14">
        <v>439</v>
      </c>
      <c r="H8" s="14">
        <v>439</v>
      </c>
      <c r="I8" s="14">
        <v>439</v>
      </c>
      <c r="J8" s="14">
        <v>440</v>
      </c>
      <c r="K8" s="14">
        <v>440</v>
      </c>
      <c r="L8" s="14">
        <v>441</v>
      </c>
    </row>
    <row r="9" spans="1:29" ht="15" customHeight="1" x14ac:dyDescent="0.35">
      <c r="A9" s="13">
        <v>2007</v>
      </c>
      <c r="B9" s="14">
        <v>948</v>
      </c>
      <c r="C9" s="14">
        <v>116</v>
      </c>
      <c r="D9" s="14">
        <v>594</v>
      </c>
      <c r="E9" s="14">
        <v>654</v>
      </c>
      <c r="F9" s="14">
        <v>670</v>
      </c>
      <c r="G9" s="14">
        <v>675</v>
      </c>
      <c r="H9" s="14">
        <v>677</v>
      </c>
      <c r="I9" s="14">
        <v>680</v>
      </c>
      <c r="J9" s="14">
        <v>684</v>
      </c>
      <c r="K9" s="14">
        <v>685</v>
      </c>
      <c r="L9" s="14">
        <v>687</v>
      </c>
    </row>
    <row r="10" spans="1:29" ht="15" customHeight="1" x14ac:dyDescent="0.35">
      <c r="A10" s="13">
        <v>2008</v>
      </c>
      <c r="B10" s="14">
        <v>1154</v>
      </c>
      <c r="C10" s="14">
        <v>134</v>
      </c>
      <c r="D10" s="14">
        <v>495</v>
      </c>
      <c r="E10" s="14">
        <v>527</v>
      </c>
      <c r="F10" s="14">
        <v>534</v>
      </c>
      <c r="G10" s="14">
        <v>536</v>
      </c>
      <c r="H10" s="14">
        <v>539</v>
      </c>
      <c r="I10" s="14">
        <v>541</v>
      </c>
      <c r="J10" s="14">
        <v>541</v>
      </c>
      <c r="K10" s="14">
        <v>543</v>
      </c>
      <c r="L10" s="14">
        <v>545</v>
      </c>
    </row>
    <row r="11" spans="1:29" ht="15" customHeight="1" x14ac:dyDescent="0.35">
      <c r="A11" s="13">
        <v>2009</v>
      </c>
      <c r="B11" s="14">
        <v>1285</v>
      </c>
      <c r="C11" s="14">
        <v>17</v>
      </c>
      <c r="D11" s="14">
        <v>63</v>
      </c>
      <c r="E11" s="14">
        <v>77</v>
      </c>
      <c r="F11" s="14">
        <v>81</v>
      </c>
      <c r="G11" s="14">
        <v>87</v>
      </c>
      <c r="H11" s="14">
        <v>91</v>
      </c>
      <c r="I11" s="14">
        <v>94</v>
      </c>
      <c r="J11" s="14">
        <v>94</v>
      </c>
      <c r="K11" s="14">
        <v>95</v>
      </c>
      <c r="L11" s="14">
        <v>96</v>
      </c>
    </row>
    <row r="12" spans="1:29" ht="15" customHeight="1" x14ac:dyDescent="0.35">
      <c r="A12" s="13">
        <v>2010</v>
      </c>
      <c r="B12" s="14">
        <v>2327</v>
      </c>
      <c r="C12" s="14">
        <v>21</v>
      </c>
      <c r="D12" s="14">
        <v>80</v>
      </c>
      <c r="E12" s="14">
        <v>91</v>
      </c>
      <c r="F12" s="14">
        <v>95</v>
      </c>
      <c r="G12" s="14">
        <v>96</v>
      </c>
      <c r="H12" s="14">
        <v>97</v>
      </c>
      <c r="I12" s="14">
        <v>97</v>
      </c>
      <c r="J12" s="14">
        <v>98</v>
      </c>
      <c r="K12" s="14">
        <v>99</v>
      </c>
      <c r="L12" s="14">
        <v>99</v>
      </c>
    </row>
    <row r="13" spans="1:29" ht="15" customHeight="1" x14ac:dyDescent="0.35">
      <c r="A13" s="13">
        <v>2011</v>
      </c>
      <c r="B13" s="14">
        <v>2811</v>
      </c>
      <c r="C13" s="14">
        <v>24</v>
      </c>
      <c r="D13" s="14">
        <v>75</v>
      </c>
      <c r="E13" s="14">
        <v>84</v>
      </c>
      <c r="F13" s="14">
        <v>91</v>
      </c>
      <c r="G13" s="14">
        <v>97</v>
      </c>
      <c r="H13" s="14">
        <v>100</v>
      </c>
      <c r="I13" s="14">
        <v>103</v>
      </c>
      <c r="J13" s="14">
        <v>105</v>
      </c>
      <c r="K13" s="14">
        <v>105</v>
      </c>
      <c r="L13" s="14">
        <v>109</v>
      </c>
    </row>
    <row r="14" spans="1:29" ht="15" customHeight="1" x14ac:dyDescent="0.35">
      <c r="A14" s="13">
        <v>2012</v>
      </c>
      <c r="B14" s="14">
        <v>3428</v>
      </c>
      <c r="C14" s="14">
        <v>28</v>
      </c>
      <c r="D14" s="14">
        <v>103</v>
      </c>
      <c r="E14" s="14">
        <v>112</v>
      </c>
      <c r="F14" s="14">
        <v>124</v>
      </c>
      <c r="G14" s="14">
        <v>129</v>
      </c>
      <c r="H14" s="14">
        <v>136</v>
      </c>
      <c r="I14" s="14">
        <v>139</v>
      </c>
      <c r="J14" s="14">
        <v>140</v>
      </c>
      <c r="K14" s="14">
        <v>140</v>
      </c>
      <c r="L14" s="14">
        <v>141</v>
      </c>
    </row>
    <row r="15" spans="1:29" ht="15" customHeight="1" x14ac:dyDescent="0.35">
      <c r="A15" s="13">
        <v>2013</v>
      </c>
      <c r="B15" s="14">
        <v>3663</v>
      </c>
      <c r="C15" s="14">
        <v>32</v>
      </c>
      <c r="D15" s="14">
        <v>93</v>
      </c>
      <c r="E15" s="14">
        <v>106</v>
      </c>
      <c r="F15" s="14">
        <v>128</v>
      </c>
      <c r="G15" s="14">
        <v>136</v>
      </c>
      <c r="H15" s="14">
        <v>141</v>
      </c>
      <c r="I15" s="14">
        <v>148</v>
      </c>
      <c r="J15" s="14">
        <v>150</v>
      </c>
      <c r="K15" s="14">
        <v>151</v>
      </c>
      <c r="L15" s="14">
        <v>152</v>
      </c>
    </row>
    <row r="16" spans="1:29" ht="15" customHeight="1" x14ac:dyDescent="0.35">
      <c r="A16" s="13">
        <v>2014</v>
      </c>
      <c r="B16" s="14">
        <v>4793</v>
      </c>
      <c r="C16" s="14">
        <v>16</v>
      </c>
      <c r="D16" s="14">
        <v>67</v>
      </c>
      <c r="E16" s="14">
        <v>76</v>
      </c>
      <c r="F16" s="14">
        <v>83</v>
      </c>
      <c r="G16" s="14">
        <v>90</v>
      </c>
      <c r="H16" s="14">
        <v>92</v>
      </c>
      <c r="I16" s="14">
        <v>98</v>
      </c>
      <c r="J16" s="14">
        <v>100</v>
      </c>
      <c r="K16" s="14">
        <v>101</v>
      </c>
      <c r="L16" s="14">
        <v>101</v>
      </c>
    </row>
    <row r="17" spans="1:28" ht="15" customHeight="1" x14ac:dyDescent="0.35">
      <c r="A17" s="13">
        <v>2015</v>
      </c>
      <c r="B17" s="14">
        <v>4502</v>
      </c>
      <c r="C17" s="14">
        <v>25</v>
      </c>
      <c r="D17" s="14">
        <v>96</v>
      </c>
      <c r="E17" s="14">
        <v>110</v>
      </c>
      <c r="F17" s="14">
        <v>114</v>
      </c>
      <c r="G17" s="14">
        <v>119</v>
      </c>
      <c r="H17" s="14">
        <v>125</v>
      </c>
      <c r="I17" s="14">
        <v>129</v>
      </c>
      <c r="J17" s="14">
        <v>131</v>
      </c>
      <c r="K17" s="14">
        <v>132</v>
      </c>
      <c r="L17" s="14"/>
    </row>
    <row r="18" spans="1:28" ht="15" customHeight="1" x14ac:dyDescent="0.35">
      <c r="A18" s="13">
        <v>2016</v>
      </c>
      <c r="B18" s="14">
        <v>5918</v>
      </c>
      <c r="C18" s="14">
        <v>33</v>
      </c>
      <c r="D18" s="14">
        <v>121</v>
      </c>
      <c r="E18" s="14">
        <v>136</v>
      </c>
      <c r="F18" s="14">
        <v>141</v>
      </c>
      <c r="G18" s="14">
        <v>155</v>
      </c>
      <c r="H18" s="14">
        <v>162</v>
      </c>
      <c r="I18" s="14">
        <v>163</v>
      </c>
      <c r="J18" s="14">
        <v>167</v>
      </c>
      <c r="K18" s="14"/>
      <c r="L18" s="14"/>
    </row>
    <row r="19" spans="1:28" ht="15" customHeight="1" x14ac:dyDescent="0.35">
      <c r="A19" s="13">
        <v>2017</v>
      </c>
      <c r="B19" s="14">
        <v>7773</v>
      </c>
      <c r="C19" s="14">
        <v>47</v>
      </c>
      <c r="D19" s="14">
        <v>123</v>
      </c>
      <c r="E19" s="14">
        <v>160</v>
      </c>
      <c r="F19" s="14">
        <v>172</v>
      </c>
      <c r="G19" s="14">
        <v>189</v>
      </c>
      <c r="H19" s="14">
        <v>194</v>
      </c>
      <c r="I19" s="14">
        <v>195</v>
      </c>
      <c r="J19" s="14"/>
      <c r="K19" s="14"/>
      <c r="L19" s="14"/>
    </row>
    <row r="20" spans="1:28" ht="15" customHeight="1" x14ac:dyDescent="0.35">
      <c r="A20" s="13">
        <v>2018</v>
      </c>
      <c r="B20" s="14">
        <v>10708</v>
      </c>
      <c r="C20" s="14">
        <v>71</v>
      </c>
      <c r="D20" s="14">
        <v>205</v>
      </c>
      <c r="E20" s="14">
        <v>224</v>
      </c>
      <c r="F20" s="14">
        <v>239</v>
      </c>
      <c r="G20" s="14">
        <v>247</v>
      </c>
      <c r="H20" s="14">
        <v>255</v>
      </c>
      <c r="I20" s="14"/>
      <c r="J20" s="14"/>
      <c r="K20" s="14"/>
      <c r="L20" s="14"/>
    </row>
    <row r="21" spans="1:28" ht="15" customHeight="1" x14ac:dyDescent="0.35">
      <c r="A21" s="13">
        <v>2019</v>
      </c>
      <c r="B21" s="14">
        <v>9854</v>
      </c>
      <c r="C21" s="14">
        <v>52</v>
      </c>
      <c r="D21" s="14">
        <v>153</v>
      </c>
      <c r="E21" s="14">
        <v>167</v>
      </c>
      <c r="F21" s="14">
        <v>176</v>
      </c>
      <c r="G21" s="14">
        <v>180</v>
      </c>
      <c r="H21" s="14"/>
      <c r="I21" s="14"/>
      <c r="J21" s="14"/>
      <c r="K21" s="14"/>
      <c r="L21" s="14"/>
    </row>
    <row r="22" spans="1:28" ht="15" customHeight="1" x14ac:dyDescent="0.35">
      <c r="A22" s="13">
        <v>2020</v>
      </c>
      <c r="B22" s="14">
        <v>10674</v>
      </c>
      <c r="C22" s="14">
        <v>61</v>
      </c>
      <c r="D22" s="14">
        <v>151</v>
      </c>
      <c r="E22" s="14">
        <v>167</v>
      </c>
      <c r="F22" s="14">
        <v>172</v>
      </c>
      <c r="G22" s="14"/>
      <c r="H22" s="14"/>
      <c r="I22" s="14"/>
      <c r="J22" s="14"/>
      <c r="K22" s="14"/>
      <c r="L22" s="14"/>
    </row>
    <row r="23" spans="1:28" ht="15" customHeight="1" x14ac:dyDescent="0.35">
      <c r="A23" s="13">
        <v>2021</v>
      </c>
      <c r="B23" s="14">
        <v>9728</v>
      </c>
      <c r="C23" s="14">
        <v>61</v>
      </c>
      <c r="D23" s="14">
        <v>123</v>
      </c>
      <c r="E23" s="14">
        <v>139</v>
      </c>
      <c r="F23" s="14"/>
      <c r="G23" s="14"/>
      <c r="H23" s="14"/>
      <c r="I23" s="14"/>
      <c r="J23" s="14"/>
      <c r="K23" s="14"/>
      <c r="L23" s="14"/>
    </row>
    <row r="24" spans="1:28" ht="15" customHeight="1" x14ac:dyDescent="0.35">
      <c r="A24" s="13">
        <v>2022</v>
      </c>
      <c r="B24" s="14">
        <v>9925</v>
      </c>
      <c r="C24" s="14">
        <v>38</v>
      </c>
      <c r="D24" s="14">
        <v>74</v>
      </c>
      <c r="E24" s="14"/>
      <c r="F24" s="14"/>
      <c r="G24" s="14"/>
      <c r="H24" s="14"/>
      <c r="I24" s="14"/>
      <c r="J24" s="14"/>
      <c r="K24" s="14"/>
      <c r="L24" s="14"/>
    </row>
    <row r="25" spans="1:28" ht="15" customHeight="1" x14ac:dyDescent="0.35">
      <c r="A25" s="13">
        <v>2023</v>
      </c>
      <c r="B25" s="14">
        <v>10324</v>
      </c>
      <c r="C25" s="14">
        <v>62</v>
      </c>
      <c r="D25" s="14"/>
      <c r="E25" s="14"/>
      <c r="F25" s="14"/>
      <c r="G25" s="14"/>
      <c r="H25" s="14"/>
      <c r="I25" s="14"/>
      <c r="J25" s="14"/>
      <c r="K25" s="14"/>
      <c r="L25" s="14"/>
    </row>
    <row r="26" spans="1:28" ht="15" customHeight="1" x14ac:dyDescent="0.3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28" ht="15" customHeight="1" x14ac:dyDescent="0.35">
      <c r="A27" s="25" t="s">
        <v>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1:28" ht="15" customHeight="1" x14ac:dyDescent="0.3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28" ht="15" customHeight="1" x14ac:dyDescent="0.35">
      <c r="A29" s="27" t="s">
        <v>8</v>
      </c>
      <c r="B29" s="27" t="s">
        <v>1</v>
      </c>
      <c r="C29" s="25" t="s">
        <v>2</v>
      </c>
      <c r="D29" s="25"/>
      <c r="E29" s="25"/>
      <c r="F29" s="25"/>
      <c r="G29" s="25"/>
      <c r="H29" s="25"/>
      <c r="I29" s="25"/>
      <c r="J29" s="25"/>
      <c r="K29" s="25"/>
      <c r="L29" s="25"/>
    </row>
    <row r="30" spans="1:28" ht="15" customHeight="1" x14ac:dyDescent="0.35">
      <c r="A30" s="27"/>
      <c r="B30" s="27"/>
      <c r="C30" s="12">
        <v>0</v>
      </c>
      <c r="D30" s="12">
        <v>1</v>
      </c>
      <c r="E30" s="12">
        <v>2</v>
      </c>
      <c r="F30" s="12">
        <v>3</v>
      </c>
      <c r="G30" s="12">
        <v>4</v>
      </c>
      <c r="H30" s="12">
        <v>5</v>
      </c>
      <c r="I30" s="12">
        <v>6</v>
      </c>
      <c r="J30" s="11">
        <v>7</v>
      </c>
      <c r="K30" s="11">
        <v>8</v>
      </c>
      <c r="L30" s="11" t="s">
        <v>3</v>
      </c>
    </row>
    <row r="31" spans="1:28" ht="15" customHeight="1" x14ac:dyDescent="0.35">
      <c r="A31" s="13">
        <v>2003</v>
      </c>
      <c r="B31" s="14">
        <v>808</v>
      </c>
      <c r="C31" s="14">
        <v>22</v>
      </c>
      <c r="D31" s="14">
        <v>46</v>
      </c>
      <c r="E31" s="14">
        <v>58</v>
      </c>
      <c r="F31" s="14">
        <v>69</v>
      </c>
      <c r="G31" s="14">
        <v>85</v>
      </c>
      <c r="H31" s="14">
        <v>91</v>
      </c>
      <c r="I31" s="14">
        <v>92</v>
      </c>
      <c r="J31" s="14">
        <v>94</v>
      </c>
      <c r="K31" s="14">
        <v>94</v>
      </c>
      <c r="L31" s="14">
        <v>94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 ht="15" customHeight="1" x14ac:dyDescent="0.35">
      <c r="A32" s="13">
        <v>2004</v>
      </c>
      <c r="B32" s="14">
        <v>1026</v>
      </c>
      <c r="C32" s="14">
        <v>32</v>
      </c>
      <c r="D32" s="14">
        <v>56</v>
      </c>
      <c r="E32" s="14">
        <v>89</v>
      </c>
      <c r="F32" s="14">
        <v>121</v>
      </c>
      <c r="G32" s="14">
        <v>138</v>
      </c>
      <c r="H32" s="14">
        <v>139</v>
      </c>
      <c r="I32" s="14">
        <v>140</v>
      </c>
      <c r="J32" s="14">
        <v>140</v>
      </c>
      <c r="K32" s="14">
        <v>141</v>
      </c>
      <c r="L32" s="14">
        <v>142</v>
      </c>
      <c r="M32" s="19"/>
    </row>
    <row r="33" spans="1:14" ht="15" customHeight="1" x14ac:dyDescent="0.35">
      <c r="A33" s="13">
        <v>2005</v>
      </c>
      <c r="B33" s="14">
        <v>1084</v>
      </c>
      <c r="C33" s="14">
        <v>68</v>
      </c>
      <c r="D33" s="14">
        <v>135</v>
      </c>
      <c r="E33" s="14">
        <v>169</v>
      </c>
      <c r="F33" s="14">
        <v>182</v>
      </c>
      <c r="G33" s="14">
        <v>184</v>
      </c>
      <c r="H33" s="14">
        <v>186</v>
      </c>
      <c r="I33" s="14">
        <v>186</v>
      </c>
      <c r="J33" s="14">
        <v>186</v>
      </c>
      <c r="K33" s="14">
        <v>186</v>
      </c>
      <c r="L33" s="14">
        <v>186</v>
      </c>
      <c r="M33" s="19"/>
    </row>
    <row r="34" spans="1:14" ht="15" customHeight="1" x14ac:dyDescent="0.35">
      <c r="A34" s="13">
        <v>2006</v>
      </c>
      <c r="B34" s="14">
        <v>1007</v>
      </c>
      <c r="C34" s="14">
        <v>177</v>
      </c>
      <c r="D34" s="14">
        <v>280</v>
      </c>
      <c r="E34" s="14">
        <v>294</v>
      </c>
      <c r="F34" s="14">
        <v>298</v>
      </c>
      <c r="G34" s="14">
        <v>304</v>
      </c>
      <c r="H34" s="14">
        <v>305</v>
      </c>
      <c r="I34" s="14">
        <v>305</v>
      </c>
      <c r="J34" s="14">
        <v>305</v>
      </c>
      <c r="K34" s="14">
        <v>305</v>
      </c>
      <c r="L34" s="14">
        <v>306</v>
      </c>
      <c r="M34" s="19"/>
    </row>
    <row r="35" spans="1:14" ht="15" customHeight="1" x14ac:dyDescent="0.35">
      <c r="A35" s="13">
        <v>2007</v>
      </c>
      <c r="B35" s="14">
        <v>948</v>
      </c>
      <c r="C35" s="14">
        <v>460</v>
      </c>
      <c r="D35" s="14">
        <v>592</v>
      </c>
      <c r="E35" s="14">
        <v>601</v>
      </c>
      <c r="F35" s="14">
        <v>614</v>
      </c>
      <c r="G35" s="14">
        <v>614</v>
      </c>
      <c r="H35" s="14">
        <v>615</v>
      </c>
      <c r="I35" s="14">
        <v>616</v>
      </c>
      <c r="J35" s="14">
        <v>618</v>
      </c>
      <c r="K35" s="14">
        <v>618</v>
      </c>
      <c r="L35" s="14">
        <v>619</v>
      </c>
      <c r="M35" s="19"/>
    </row>
    <row r="36" spans="1:14" ht="15" customHeight="1" x14ac:dyDescent="0.35">
      <c r="A36" s="13">
        <v>2008</v>
      </c>
      <c r="B36" s="14">
        <v>1154</v>
      </c>
      <c r="C36" s="14">
        <v>643</v>
      </c>
      <c r="D36" s="14">
        <v>774</v>
      </c>
      <c r="E36" s="14">
        <v>788</v>
      </c>
      <c r="F36" s="14">
        <v>796</v>
      </c>
      <c r="G36" s="14">
        <v>801</v>
      </c>
      <c r="H36" s="14">
        <v>805</v>
      </c>
      <c r="I36" s="14">
        <v>809</v>
      </c>
      <c r="J36" s="14">
        <v>809</v>
      </c>
      <c r="K36" s="14">
        <v>810</v>
      </c>
      <c r="L36" s="14">
        <v>811</v>
      </c>
      <c r="M36" s="19"/>
    </row>
    <row r="37" spans="1:14" ht="15" customHeight="1" x14ac:dyDescent="0.35">
      <c r="A37" s="13">
        <v>2009</v>
      </c>
      <c r="B37" s="14">
        <v>1285</v>
      </c>
      <c r="C37" s="14">
        <v>362</v>
      </c>
      <c r="D37" s="14">
        <v>409</v>
      </c>
      <c r="E37" s="14">
        <v>418</v>
      </c>
      <c r="F37" s="14">
        <v>420</v>
      </c>
      <c r="G37" s="14">
        <v>424</v>
      </c>
      <c r="H37" s="14">
        <v>427</v>
      </c>
      <c r="I37" s="14">
        <v>431</v>
      </c>
      <c r="J37" s="14">
        <v>432</v>
      </c>
      <c r="K37" s="14">
        <v>433</v>
      </c>
      <c r="L37" s="14">
        <v>434</v>
      </c>
      <c r="M37" s="19"/>
    </row>
    <row r="38" spans="1:14" ht="15" customHeight="1" x14ac:dyDescent="0.35">
      <c r="A38" s="13">
        <v>2010</v>
      </c>
      <c r="B38" s="14">
        <v>2327</v>
      </c>
      <c r="C38" s="14">
        <v>69</v>
      </c>
      <c r="D38" s="14">
        <v>89</v>
      </c>
      <c r="E38" s="14">
        <v>97</v>
      </c>
      <c r="F38" s="14">
        <v>101</v>
      </c>
      <c r="G38" s="14">
        <v>104</v>
      </c>
      <c r="H38" s="14">
        <v>105</v>
      </c>
      <c r="I38" s="14">
        <v>105</v>
      </c>
      <c r="J38" s="14">
        <v>106</v>
      </c>
      <c r="K38" s="14">
        <v>108</v>
      </c>
      <c r="L38" s="14">
        <v>108</v>
      </c>
      <c r="M38" s="19"/>
    </row>
    <row r="39" spans="1:14" ht="15" customHeight="1" x14ac:dyDescent="0.35">
      <c r="A39" s="13">
        <v>2011</v>
      </c>
      <c r="B39" s="14">
        <v>2811</v>
      </c>
      <c r="C39" s="14">
        <v>88</v>
      </c>
      <c r="D39" s="14">
        <v>106</v>
      </c>
      <c r="E39" s="14">
        <v>114</v>
      </c>
      <c r="F39" s="14">
        <v>116</v>
      </c>
      <c r="G39" s="14">
        <v>119</v>
      </c>
      <c r="H39" s="14">
        <v>121</v>
      </c>
      <c r="I39" s="14">
        <v>123</v>
      </c>
      <c r="J39" s="14">
        <v>127</v>
      </c>
      <c r="K39" s="14">
        <v>127</v>
      </c>
      <c r="L39" s="14">
        <v>128</v>
      </c>
      <c r="M39" s="19"/>
      <c r="N39" s="19"/>
    </row>
    <row r="40" spans="1:14" ht="15" customHeight="1" x14ac:dyDescent="0.35">
      <c r="A40" s="13">
        <v>2012</v>
      </c>
      <c r="B40" s="14">
        <v>3428</v>
      </c>
      <c r="C40" s="14">
        <v>89</v>
      </c>
      <c r="D40" s="14">
        <v>110</v>
      </c>
      <c r="E40" s="14">
        <v>119</v>
      </c>
      <c r="F40" s="14">
        <v>128</v>
      </c>
      <c r="G40" s="14">
        <v>130</v>
      </c>
      <c r="H40" s="14">
        <v>136</v>
      </c>
      <c r="I40" s="14">
        <v>137</v>
      </c>
      <c r="J40" s="14">
        <v>137</v>
      </c>
      <c r="K40" s="14">
        <v>140</v>
      </c>
      <c r="L40" s="14">
        <v>141</v>
      </c>
    </row>
    <row r="41" spans="1:14" ht="15" customHeight="1" x14ac:dyDescent="0.35">
      <c r="A41" s="13">
        <v>2013</v>
      </c>
      <c r="B41" s="14">
        <v>3663</v>
      </c>
      <c r="C41" s="14">
        <v>135</v>
      </c>
      <c r="D41" s="14">
        <v>159</v>
      </c>
      <c r="E41" s="14">
        <v>172</v>
      </c>
      <c r="F41" s="14">
        <v>183</v>
      </c>
      <c r="G41" s="14">
        <v>187</v>
      </c>
      <c r="H41" s="14">
        <v>193</v>
      </c>
      <c r="I41" s="14">
        <v>196</v>
      </c>
      <c r="J41" s="14">
        <v>196</v>
      </c>
      <c r="K41" s="14">
        <v>197</v>
      </c>
      <c r="L41" s="14">
        <v>198</v>
      </c>
    </row>
    <row r="42" spans="1:14" ht="15" customHeight="1" x14ac:dyDescent="0.35">
      <c r="A42" s="13">
        <v>2014</v>
      </c>
      <c r="B42" s="14">
        <v>4793</v>
      </c>
      <c r="C42" s="14">
        <v>116</v>
      </c>
      <c r="D42" s="14">
        <v>137</v>
      </c>
      <c r="E42" s="14">
        <v>151</v>
      </c>
      <c r="F42" s="14">
        <v>159</v>
      </c>
      <c r="G42" s="14">
        <v>165</v>
      </c>
      <c r="H42" s="14">
        <v>170</v>
      </c>
      <c r="I42" s="14">
        <v>174</v>
      </c>
      <c r="J42" s="14">
        <v>176</v>
      </c>
      <c r="K42" s="14">
        <v>176</v>
      </c>
      <c r="L42" s="14">
        <v>176</v>
      </c>
    </row>
    <row r="43" spans="1:14" ht="15" customHeight="1" x14ac:dyDescent="0.35">
      <c r="A43" s="13">
        <v>2015</v>
      </c>
      <c r="B43" s="14">
        <v>4502</v>
      </c>
      <c r="C43" s="14">
        <v>89</v>
      </c>
      <c r="D43" s="14">
        <v>112</v>
      </c>
      <c r="E43" s="14">
        <v>123</v>
      </c>
      <c r="F43" s="14">
        <v>126</v>
      </c>
      <c r="G43" s="14">
        <v>129</v>
      </c>
      <c r="H43" s="14">
        <v>133</v>
      </c>
      <c r="I43" s="14">
        <v>134</v>
      </c>
      <c r="J43" s="14">
        <v>135</v>
      </c>
      <c r="K43" s="14">
        <v>135</v>
      </c>
      <c r="L43" s="14"/>
    </row>
    <row r="44" spans="1:14" ht="15" customHeight="1" x14ac:dyDescent="0.35">
      <c r="A44" s="13">
        <v>2016</v>
      </c>
      <c r="B44" s="14">
        <v>5918</v>
      </c>
      <c r="C44" s="14">
        <v>118</v>
      </c>
      <c r="D44" s="14">
        <v>135</v>
      </c>
      <c r="E44" s="14">
        <v>142</v>
      </c>
      <c r="F44" s="14">
        <v>147</v>
      </c>
      <c r="G44" s="14">
        <v>151</v>
      </c>
      <c r="H44" s="14">
        <v>156</v>
      </c>
      <c r="I44" s="14">
        <v>156</v>
      </c>
      <c r="J44" s="14">
        <v>157</v>
      </c>
      <c r="K44" s="14"/>
      <c r="L44" s="14"/>
    </row>
    <row r="45" spans="1:14" ht="15" customHeight="1" x14ac:dyDescent="0.35">
      <c r="A45" s="13">
        <v>2017</v>
      </c>
      <c r="B45" s="14">
        <v>7773</v>
      </c>
      <c r="C45" s="14">
        <v>171</v>
      </c>
      <c r="D45" s="14">
        <v>208</v>
      </c>
      <c r="E45" s="14">
        <v>221</v>
      </c>
      <c r="F45" s="14">
        <v>234</v>
      </c>
      <c r="G45" s="14">
        <v>243</v>
      </c>
      <c r="H45" s="14">
        <v>245</v>
      </c>
      <c r="I45" s="14">
        <v>249</v>
      </c>
      <c r="J45" s="14"/>
      <c r="K45" s="14"/>
      <c r="L45" s="14"/>
    </row>
    <row r="46" spans="1:14" ht="15" customHeight="1" x14ac:dyDescent="0.35">
      <c r="A46" s="13">
        <v>2018</v>
      </c>
      <c r="B46" s="14">
        <v>10708</v>
      </c>
      <c r="C46" s="14">
        <v>179</v>
      </c>
      <c r="D46" s="14">
        <v>255</v>
      </c>
      <c r="E46" s="14">
        <v>274</v>
      </c>
      <c r="F46" s="14">
        <v>298</v>
      </c>
      <c r="G46" s="14">
        <v>309</v>
      </c>
      <c r="H46" s="14">
        <v>312</v>
      </c>
      <c r="I46" s="14"/>
      <c r="J46" s="14"/>
      <c r="K46" s="14"/>
      <c r="L46" s="14"/>
    </row>
    <row r="47" spans="1:14" ht="15" customHeight="1" x14ac:dyDescent="0.35">
      <c r="A47" s="13">
        <v>2019</v>
      </c>
      <c r="B47" s="14">
        <v>9854</v>
      </c>
      <c r="C47" s="14">
        <v>207</v>
      </c>
      <c r="D47" s="14">
        <v>251</v>
      </c>
      <c r="E47" s="14">
        <v>279</v>
      </c>
      <c r="F47" s="14">
        <v>301</v>
      </c>
      <c r="G47" s="14">
        <v>314</v>
      </c>
      <c r="H47" s="14"/>
      <c r="I47" s="14"/>
      <c r="J47" s="14"/>
      <c r="K47" s="14"/>
      <c r="L47" s="14"/>
    </row>
    <row r="48" spans="1:14" ht="15" customHeight="1" x14ac:dyDescent="0.35">
      <c r="A48" s="13">
        <v>2020</v>
      </c>
      <c r="B48" s="14">
        <v>10674</v>
      </c>
      <c r="C48" s="14">
        <v>192</v>
      </c>
      <c r="D48" s="14">
        <v>236</v>
      </c>
      <c r="E48" s="14">
        <v>249</v>
      </c>
      <c r="F48" s="14">
        <v>256</v>
      </c>
      <c r="G48" s="14"/>
      <c r="H48" s="14"/>
      <c r="I48" s="14"/>
      <c r="J48" s="14"/>
      <c r="K48" s="14"/>
      <c r="L48" s="14"/>
    </row>
    <row r="49" spans="1:12" ht="15" customHeight="1" x14ac:dyDescent="0.35">
      <c r="A49" s="13">
        <v>2021</v>
      </c>
      <c r="B49" s="14">
        <v>9728</v>
      </c>
      <c r="C49" s="14">
        <v>148</v>
      </c>
      <c r="D49" s="14">
        <v>191</v>
      </c>
      <c r="E49" s="14">
        <v>202</v>
      </c>
      <c r="F49" s="14"/>
      <c r="G49" s="14"/>
      <c r="H49" s="14"/>
      <c r="I49" s="14"/>
      <c r="J49" s="14"/>
      <c r="K49" s="14"/>
      <c r="L49" s="14"/>
    </row>
    <row r="50" spans="1:12" ht="15" customHeight="1" x14ac:dyDescent="0.35">
      <c r="A50" s="13">
        <v>2022</v>
      </c>
      <c r="B50" s="14">
        <v>9925</v>
      </c>
      <c r="C50" s="14">
        <v>101</v>
      </c>
      <c r="D50" s="14">
        <v>127</v>
      </c>
      <c r="E50" s="14"/>
      <c r="F50" s="14"/>
      <c r="G50" s="14"/>
      <c r="H50" s="14"/>
      <c r="I50" s="14"/>
      <c r="J50" s="14"/>
      <c r="K50" s="14"/>
      <c r="L50" s="14"/>
    </row>
    <row r="51" spans="1:12" ht="15" customHeight="1" x14ac:dyDescent="0.35">
      <c r="A51" s="13">
        <v>2023</v>
      </c>
      <c r="B51" s="14">
        <v>10324</v>
      </c>
      <c r="C51" s="14">
        <v>98</v>
      </c>
      <c r="D51" s="14"/>
      <c r="E51" s="14"/>
      <c r="F51" s="14"/>
      <c r="G51" s="14"/>
      <c r="H51" s="14"/>
      <c r="I51" s="14"/>
      <c r="J51" s="14"/>
      <c r="K51" s="14"/>
      <c r="L51" s="14"/>
    </row>
    <row r="52" spans="1:12" ht="15" customHeight="1" x14ac:dyDescent="0.35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1:12" ht="15" customHeight="1" x14ac:dyDescent="0.35">
      <c r="A53" s="25" t="s">
        <v>9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 ht="15" customHeight="1" x14ac:dyDescent="0.35">
      <c r="A54" s="26" t="s">
        <v>10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1:12" ht="15" customHeight="1" x14ac:dyDescent="0.35">
      <c r="A55" s="27" t="s">
        <v>7</v>
      </c>
      <c r="B55" s="27" t="s">
        <v>11</v>
      </c>
      <c r="C55" s="25" t="s">
        <v>2</v>
      </c>
      <c r="D55" s="25"/>
      <c r="E55" s="25"/>
      <c r="F55" s="25"/>
      <c r="G55" s="25"/>
      <c r="H55" s="25"/>
      <c r="I55" s="25"/>
      <c r="J55" s="25"/>
      <c r="K55" s="25"/>
      <c r="L55" s="25"/>
    </row>
    <row r="56" spans="1:12" ht="15" customHeight="1" x14ac:dyDescent="0.35">
      <c r="A56" s="27"/>
      <c r="B56" s="27"/>
      <c r="C56" s="12">
        <v>0</v>
      </c>
      <c r="D56" s="12">
        <v>1</v>
      </c>
      <c r="E56" s="12">
        <v>2</v>
      </c>
      <c r="F56" s="12">
        <v>3</v>
      </c>
      <c r="G56" s="12">
        <v>4</v>
      </c>
      <c r="H56" s="12">
        <v>5</v>
      </c>
      <c r="I56" s="12">
        <v>6</v>
      </c>
      <c r="J56" s="11">
        <v>7</v>
      </c>
      <c r="K56" s="11">
        <v>8</v>
      </c>
      <c r="L56" s="11" t="s">
        <v>3</v>
      </c>
    </row>
    <row r="57" spans="1:12" ht="15" customHeight="1" x14ac:dyDescent="0.35">
      <c r="A57" s="16">
        <v>2003</v>
      </c>
      <c r="B57" s="14">
        <v>108938.36599999999</v>
      </c>
      <c r="C57" s="14">
        <v>6.0679999999999996</v>
      </c>
      <c r="D57" s="14">
        <v>47.832999999999998</v>
      </c>
      <c r="E57" s="14">
        <v>334.84699999999998</v>
      </c>
      <c r="F57" s="14">
        <v>379.79199999999997</v>
      </c>
      <c r="G57" s="14">
        <v>558.46</v>
      </c>
      <c r="H57" s="14">
        <v>559.43200000000002</v>
      </c>
      <c r="I57" s="14">
        <v>559.43200000000002</v>
      </c>
      <c r="J57" s="14">
        <v>559.43200000000002</v>
      </c>
      <c r="K57" s="14">
        <v>559.43200000000002</v>
      </c>
      <c r="L57" s="14">
        <v>559.43200000000002</v>
      </c>
    </row>
    <row r="58" spans="1:12" ht="15" customHeight="1" x14ac:dyDescent="0.35">
      <c r="A58" s="16">
        <v>2004</v>
      </c>
      <c r="B58" s="14">
        <v>117952.47500000001</v>
      </c>
      <c r="C58" s="14">
        <v>102.52800000000001</v>
      </c>
      <c r="D58" s="14">
        <v>303.05799999999999</v>
      </c>
      <c r="E58" s="14">
        <v>953.10199999999998</v>
      </c>
      <c r="F58" s="14">
        <v>1628.9649999999999</v>
      </c>
      <c r="G58" s="14">
        <v>2513.0129999999999</v>
      </c>
      <c r="H58" s="14">
        <v>8599.0040000000008</v>
      </c>
      <c r="I58" s="14">
        <v>11203.334999999999</v>
      </c>
      <c r="J58" s="14">
        <v>11666.955</v>
      </c>
      <c r="K58" s="14">
        <v>15593.06</v>
      </c>
      <c r="L58" s="14">
        <v>20398.807000000001</v>
      </c>
    </row>
    <row r="59" spans="1:12" ht="15" customHeight="1" x14ac:dyDescent="0.35">
      <c r="A59" s="16">
        <v>2005</v>
      </c>
      <c r="B59" s="14">
        <v>127117.015</v>
      </c>
      <c r="C59" s="14">
        <v>317.46199999999999</v>
      </c>
      <c r="D59" s="14">
        <v>1998.654</v>
      </c>
      <c r="E59" s="14">
        <v>3777.3409999999999</v>
      </c>
      <c r="F59" s="14">
        <v>19604.208999999999</v>
      </c>
      <c r="G59" s="14">
        <v>24623.048999999999</v>
      </c>
      <c r="H59" s="14">
        <v>26946.215</v>
      </c>
      <c r="I59" s="14">
        <v>29319.855</v>
      </c>
      <c r="J59" s="14">
        <v>29548.594000000001</v>
      </c>
      <c r="K59" s="14">
        <v>30026.478999999999</v>
      </c>
      <c r="L59" s="14">
        <v>30208.017</v>
      </c>
    </row>
    <row r="60" spans="1:12" ht="15" customHeight="1" x14ac:dyDescent="0.35">
      <c r="A60" s="16">
        <v>2006</v>
      </c>
      <c r="B60" s="14">
        <v>124137.74400000001</v>
      </c>
      <c r="C60" s="14">
        <v>12.042999999999999</v>
      </c>
      <c r="D60" s="14">
        <v>843.56200000000001</v>
      </c>
      <c r="E60" s="14">
        <v>10209.204</v>
      </c>
      <c r="F60" s="14">
        <v>13472.72</v>
      </c>
      <c r="G60" s="14">
        <v>15441.272999999999</v>
      </c>
      <c r="H60" s="14">
        <v>17029.900000000001</v>
      </c>
      <c r="I60" s="14">
        <v>19626.635999999999</v>
      </c>
      <c r="J60" s="14">
        <v>19251.524000000001</v>
      </c>
      <c r="K60" s="14">
        <v>19814.429</v>
      </c>
      <c r="L60" s="14">
        <v>23184.392</v>
      </c>
    </row>
    <row r="61" spans="1:12" ht="15" customHeight="1" x14ac:dyDescent="0.35">
      <c r="A61" s="16">
        <v>2007</v>
      </c>
      <c r="B61" s="14">
        <v>126746.992</v>
      </c>
      <c r="C61" s="14">
        <v>81.492999999999995</v>
      </c>
      <c r="D61" s="14">
        <v>1276.875</v>
      </c>
      <c r="E61" s="14">
        <v>16648.083999999999</v>
      </c>
      <c r="F61" s="14">
        <v>21572.539000000001</v>
      </c>
      <c r="G61" s="14">
        <v>30835.777999999998</v>
      </c>
      <c r="H61" s="14">
        <v>40925.932000000001</v>
      </c>
      <c r="I61" s="14">
        <v>42042.23</v>
      </c>
      <c r="J61" s="14">
        <v>45651.451999999997</v>
      </c>
      <c r="K61" s="14">
        <v>48582.722000000002</v>
      </c>
      <c r="L61" s="14">
        <v>51646.902999999998</v>
      </c>
    </row>
    <row r="62" spans="1:12" ht="15" customHeight="1" x14ac:dyDescent="0.35">
      <c r="A62" s="16">
        <v>2008</v>
      </c>
      <c r="B62" s="14">
        <v>121396.13400000001</v>
      </c>
      <c r="C62" s="14">
        <v>20.829000000000001</v>
      </c>
      <c r="D62" s="14">
        <v>2718.8440000000001</v>
      </c>
      <c r="E62" s="14">
        <v>8365.59</v>
      </c>
      <c r="F62" s="14">
        <v>39803.866000000002</v>
      </c>
      <c r="G62" s="14">
        <v>166706.99799999999</v>
      </c>
      <c r="H62" s="14">
        <v>206266.435</v>
      </c>
      <c r="I62" s="14">
        <v>209370.769</v>
      </c>
      <c r="J62" s="14">
        <v>213615.481</v>
      </c>
      <c r="K62" s="14">
        <v>232596.13800000001</v>
      </c>
      <c r="L62" s="14">
        <v>239699.03700000001</v>
      </c>
    </row>
    <row r="63" spans="1:12" ht="15" customHeight="1" x14ac:dyDescent="0.35">
      <c r="A63" s="16">
        <v>2009</v>
      </c>
      <c r="B63" s="14">
        <v>145188.72200000001</v>
      </c>
      <c r="C63" s="14">
        <v>0</v>
      </c>
      <c r="D63" s="14">
        <v>553.69799999999998</v>
      </c>
      <c r="E63" s="14">
        <v>2449.817</v>
      </c>
      <c r="F63" s="14">
        <v>17029.41</v>
      </c>
      <c r="G63" s="14">
        <v>36311.271000000001</v>
      </c>
      <c r="H63" s="14">
        <v>38101.32</v>
      </c>
      <c r="I63" s="14">
        <v>38345.065999999999</v>
      </c>
      <c r="J63" s="14">
        <v>39573.936000000002</v>
      </c>
      <c r="K63" s="14">
        <v>39589.510999999999</v>
      </c>
      <c r="L63" s="14">
        <v>40297.332000000002</v>
      </c>
    </row>
    <row r="64" spans="1:12" ht="15" customHeight="1" x14ac:dyDescent="0.35">
      <c r="A64" s="16">
        <v>2010</v>
      </c>
      <c r="B64" s="14">
        <v>163306.11499999999</v>
      </c>
      <c r="C64" s="14">
        <v>42.106000000000002</v>
      </c>
      <c r="D64" s="14">
        <v>829.47400000000005</v>
      </c>
      <c r="E64" s="14">
        <v>6430.4269999999997</v>
      </c>
      <c r="F64" s="14">
        <v>9144.5889999999999</v>
      </c>
      <c r="G64" s="14">
        <v>12084.355</v>
      </c>
      <c r="H64" s="14">
        <v>18183.259999999998</v>
      </c>
      <c r="I64" s="14">
        <v>31305.348999999998</v>
      </c>
      <c r="J64" s="14">
        <v>54720.052000000003</v>
      </c>
      <c r="K64" s="14">
        <v>55497.06</v>
      </c>
      <c r="L64" s="14">
        <v>55832.436000000002</v>
      </c>
    </row>
    <row r="65" spans="1:12" ht="15" customHeight="1" x14ac:dyDescent="0.35">
      <c r="A65" s="16">
        <v>2011</v>
      </c>
      <c r="B65" s="14">
        <v>163891.35500000001</v>
      </c>
      <c r="C65" s="14">
        <v>0</v>
      </c>
      <c r="D65" s="14">
        <v>1344.0540000000001</v>
      </c>
      <c r="E65" s="14">
        <v>7891.116</v>
      </c>
      <c r="F65" s="14">
        <v>9833.598</v>
      </c>
      <c r="G65" s="14">
        <v>11305.819</v>
      </c>
      <c r="H65" s="14">
        <v>19210.990000000002</v>
      </c>
      <c r="I65" s="14">
        <v>21732.33</v>
      </c>
      <c r="J65" s="14">
        <v>39878.254999999997</v>
      </c>
      <c r="K65" s="14">
        <v>46197.942999999999</v>
      </c>
      <c r="L65" s="14">
        <v>46747.326999999997</v>
      </c>
    </row>
    <row r="66" spans="1:12" ht="15" customHeight="1" x14ac:dyDescent="0.35">
      <c r="A66" s="16">
        <v>2012</v>
      </c>
      <c r="B66" s="14">
        <v>164401.03200000001</v>
      </c>
      <c r="C66" s="14">
        <v>60.826999999999998</v>
      </c>
      <c r="D66" s="14">
        <v>6700.5829999999996</v>
      </c>
      <c r="E66" s="14">
        <v>11873.484</v>
      </c>
      <c r="F66" s="14">
        <v>31599.217000000001</v>
      </c>
      <c r="G66" s="14">
        <v>47474.368000000002</v>
      </c>
      <c r="H66" s="14">
        <v>47498.561000000002</v>
      </c>
      <c r="I66" s="14">
        <v>85702.569000000003</v>
      </c>
      <c r="J66" s="14">
        <v>91843.38</v>
      </c>
      <c r="K66" s="14">
        <v>93979.657999999996</v>
      </c>
      <c r="L66" s="14">
        <v>104449.277</v>
      </c>
    </row>
    <row r="67" spans="1:12" ht="15" customHeight="1" x14ac:dyDescent="0.35">
      <c r="A67" s="16">
        <v>2013</v>
      </c>
      <c r="B67" s="14">
        <v>157983.856</v>
      </c>
      <c r="C67" s="14">
        <v>144.09700000000001</v>
      </c>
      <c r="D67" s="14">
        <v>2520.48</v>
      </c>
      <c r="E67" s="14">
        <v>20911.405999999999</v>
      </c>
      <c r="F67" s="14">
        <v>36958.349000000002</v>
      </c>
      <c r="G67" s="14">
        <v>44296.610999999997</v>
      </c>
      <c r="H67" s="14">
        <v>48573.366999999998</v>
      </c>
      <c r="I67" s="14">
        <v>58784.754000000001</v>
      </c>
      <c r="J67" s="14">
        <v>64238.362999999998</v>
      </c>
      <c r="K67" s="14">
        <v>72498.572</v>
      </c>
      <c r="L67" s="14">
        <v>71913.953999999998</v>
      </c>
    </row>
    <row r="68" spans="1:12" ht="15" customHeight="1" x14ac:dyDescent="0.35">
      <c r="A68" s="16">
        <v>2014</v>
      </c>
      <c r="B68" s="14">
        <v>151553.28099999999</v>
      </c>
      <c r="C68" s="14">
        <v>23.914999999999999</v>
      </c>
      <c r="D68" s="14">
        <v>2115.2809999999999</v>
      </c>
      <c r="E68" s="14">
        <v>3684.6729999999998</v>
      </c>
      <c r="F68" s="14">
        <v>39086.536999999997</v>
      </c>
      <c r="G68" s="14">
        <v>50785.339</v>
      </c>
      <c r="H68" s="14">
        <v>51671.561999999998</v>
      </c>
      <c r="I68" s="14">
        <v>70042.271999999997</v>
      </c>
      <c r="J68" s="14">
        <v>81188.619000000006</v>
      </c>
      <c r="K68" s="14">
        <v>84617.271999999997</v>
      </c>
      <c r="L68" s="14">
        <v>85372.44</v>
      </c>
    </row>
    <row r="69" spans="1:12" ht="15" customHeight="1" x14ac:dyDescent="0.35">
      <c r="A69" s="16">
        <v>2015</v>
      </c>
      <c r="B69" s="14">
        <v>159052.519</v>
      </c>
      <c r="C69" s="14">
        <v>68.975999999999999</v>
      </c>
      <c r="D69" s="14">
        <v>2354.971</v>
      </c>
      <c r="E69" s="14">
        <v>9014.0619999999999</v>
      </c>
      <c r="F69" s="14">
        <v>24639.326000000001</v>
      </c>
      <c r="G69" s="14">
        <v>68125.933000000005</v>
      </c>
      <c r="H69" s="14">
        <v>78429.971999999994</v>
      </c>
      <c r="I69" s="14">
        <v>143586.47399999999</v>
      </c>
      <c r="J69" s="14">
        <v>148157.33799999999</v>
      </c>
      <c r="K69" s="14">
        <v>153669.201</v>
      </c>
      <c r="L69" s="14"/>
    </row>
    <row r="70" spans="1:12" ht="15" customHeight="1" x14ac:dyDescent="0.35">
      <c r="A70" s="16">
        <v>2016</v>
      </c>
      <c r="B70" s="14">
        <v>168432.70699999999</v>
      </c>
      <c r="C70" s="14">
        <v>119.062</v>
      </c>
      <c r="D70" s="14">
        <v>2265.9870000000001</v>
      </c>
      <c r="E70" s="14">
        <v>10144.718000000001</v>
      </c>
      <c r="F70" s="14">
        <v>19146.824000000001</v>
      </c>
      <c r="G70" s="14">
        <v>25766.688999999998</v>
      </c>
      <c r="H70" s="14">
        <v>38878.315999999999</v>
      </c>
      <c r="I70" s="14">
        <v>78885.077999999994</v>
      </c>
      <c r="J70" s="14">
        <v>96189.767000000007</v>
      </c>
      <c r="K70" s="14"/>
      <c r="L70" s="14"/>
    </row>
    <row r="71" spans="1:12" ht="15" customHeight="1" x14ac:dyDescent="0.35">
      <c r="A71" s="16">
        <v>2017</v>
      </c>
      <c r="B71" s="14">
        <v>357252.62199999997</v>
      </c>
      <c r="C71" s="14">
        <v>724.65300000000002</v>
      </c>
      <c r="D71" s="14">
        <v>3951.7179999999998</v>
      </c>
      <c r="E71" s="14">
        <v>10183.991</v>
      </c>
      <c r="F71" s="14">
        <v>12068.152</v>
      </c>
      <c r="G71" s="14">
        <v>17034.678</v>
      </c>
      <c r="H71" s="14">
        <v>37846.957999999999</v>
      </c>
      <c r="I71" s="14">
        <v>43961.777000000002</v>
      </c>
      <c r="J71" s="14"/>
      <c r="K71" s="14"/>
      <c r="L71" s="14"/>
    </row>
    <row r="72" spans="1:12" ht="15" customHeight="1" x14ac:dyDescent="0.35">
      <c r="A72" s="16">
        <v>2018</v>
      </c>
      <c r="B72" s="14">
        <v>354634.32199999999</v>
      </c>
      <c r="C72" s="14">
        <v>260.029</v>
      </c>
      <c r="D72" s="14">
        <v>10066.093000000001</v>
      </c>
      <c r="E72" s="14">
        <v>26875.214</v>
      </c>
      <c r="F72" s="14">
        <v>39813.78</v>
      </c>
      <c r="G72" s="14">
        <v>53820.525999999998</v>
      </c>
      <c r="H72" s="14">
        <v>86117.63</v>
      </c>
      <c r="I72" s="14"/>
      <c r="J72" s="14"/>
      <c r="K72" s="14"/>
      <c r="L72" s="14"/>
    </row>
    <row r="73" spans="1:12" ht="15" customHeight="1" x14ac:dyDescent="0.35">
      <c r="A73" s="16">
        <v>2019</v>
      </c>
      <c r="B73" s="14">
        <v>433685.87199999997</v>
      </c>
      <c r="C73" s="14">
        <v>0</v>
      </c>
      <c r="D73" s="14">
        <v>6794.6840000000002</v>
      </c>
      <c r="E73" s="14">
        <v>15512.683000000001</v>
      </c>
      <c r="F73" s="14">
        <v>32593.85</v>
      </c>
      <c r="G73" s="14">
        <v>35579.758000000002</v>
      </c>
      <c r="H73" s="14"/>
      <c r="I73" s="14"/>
      <c r="J73" s="14"/>
      <c r="K73" s="14"/>
      <c r="L73" s="14"/>
    </row>
    <row r="74" spans="1:12" ht="15" customHeight="1" x14ac:dyDescent="0.35">
      <c r="A74" s="16">
        <v>2020</v>
      </c>
      <c r="B74" s="14">
        <v>613068.38800000004</v>
      </c>
      <c r="C74" s="14">
        <v>205.73</v>
      </c>
      <c r="D74" s="14">
        <v>2245.0720000000001</v>
      </c>
      <c r="E74" s="14">
        <v>11725.032999999999</v>
      </c>
      <c r="F74" s="14">
        <v>29293.815999999999</v>
      </c>
      <c r="G74" s="14"/>
      <c r="H74" s="14"/>
      <c r="I74" s="14"/>
      <c r="J74" s="14"/>
      <c r="K74" s="14"/>
      <c r="L74" s="14"/>
    </row>
    <row r="75" spans="1:12" ht="15" customHeight="1" x14ac:dyDescent="0.35">
      <c r="A75" s="16">
        <v>2021</v>
      </c>
      <c r="B75" s="14">
        <v>561334.96400000004</v>
      </c>
      <c r="C75" s="14">
        <v>277.86200000000002</v>
      </c>
      <c r="D75" s="14">
        <v>2703.46</v>
      </c>
      <c r="E75" s="14">
        <v>19925.784</v>
      </c>
      <c r="F75" s="14"/>
      <c r="G75" s="14"/>
      <c r="H75" s="14"/>
      <c r="I75" s="14"/>
      <c r="J75" s="14"/>
      <c r="K75" s="14"/>
      <c r="L75" s="14"/>
    </row>
    <row r="76" spans="1:12" ht="15" customHeight="1" x14ac:dyDescent="0.35">
      <c r="A76" s="16">
        <v>2022</v>
      </c>
      <c r="B76" s="14">
        <v>558142.07900000003</v>
      </c>
      <c r="C76" s="14">
        <v>219.791</v>
      </c>
      <c r="D76" s="14">
        <v>2588.2629999999999</v>
      </c>
      <c r="E76" s="14"/>
      <c r="F76" s="14"/>
      <c r="G76" s="14"/>
      <c r="H76" s="14"/>
      <c r="I76" s="14"/>
      <c r="J76" s="14"/>
      <c r="K76" s="14"/>
      <c r="L76" s="14"/>
    </row>
    <row r="77" spans="1:12" ht="15" customHeight="1" x14ac:dyDescent="0.35">
      <c r="A77" s="16">
        <v>2023</v>
      </c>
      <c r="B77" s="14">
        <v>436412.30099999998</v>
      </c>
      <c r="C77" s="14">
        <v>1335.779</v>
      </c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5" customHeight="1" x14ac:dyDescent="0.3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1:12" ht="15" customHeight="1" x14ac:dyDescent="0.35">
      <c r="A79" s="25" t="s">
        <v>13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</row>
    <row r="80" spans="1:12" ht="15" customHeight="1" x14ac:dyDescent="0.35">
      <c r="A80" s="26" t="s">
        <v>10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 ht="15" customHeight="1" x14ac:dyDescent="0.35">
      <c r="A81" s="27" t="s">
        <v>8</v>
      </c>
      <c r="B81" s="27" t="s">
        <v>14</v>
      </c>
      <c r="C81" s="25" t="s">
        <v>2</v>
      </c>
      <c r="D81" s="25"/>
      <c r="E81" s="25"/>
      <c r="F81" s="25"/>
      <c r="G81" s="25"/>
      <c r="H81" s="25"/>
      <c r="I81" s="25"/>
      <c r="J81" s="25"/>
      <c r="K81" s="25"/>
      <c r="L81" s="25"/>
    </row>
    <row r="82" spans="1:12" ht="15" customHeight="1" x14ac:dyDescent="0.35">
      <c r="A82" s="27"/>
      <c r="B82" s="27"/>
      <c r="C82" s="12">
        <v>0</v>
      </c>
      <c r="D82" s="12">
        <v>1</v>
      </c>
      <c r="E82" s="12">
        <v>2</v>
      </c>
      <c r="F82" s="12">
        <v>3</v>
      </c>
      <c r="G82" s="12">
        <v>4</v>
      </c>
      <c r="H82" s="12">
        <v>5</v>
      </c>
      <c r="I82" s="12">
        <v>6</v>
      </c>
      <c r="J82" s="11">
        <v>7</v>
      </c>
      <c r="K82" s="11">
        <v>8</v>
      </c>
      <c r="L82" s="11" t="s">
        <v>3</v>
      </c>
    </row>
    <row r="83" spans="1:12" ht="15" customHeight="1" x14ac:dyDescent="0.35">
      <c r="A83" s="16">
        <v>2003</v>
      </c>
      <c r="B83" s="14">
        <v>45952.436000000002</v>
      </c>
      <c r="C83" s="14">
        <v>105.839</v>
      </c>
      <c r="D83" s="14">
        <v>824.30700000000002</v>
      </c>
      <c r="E83" s="14">
        <v>4920.6689999999999</v>
      </c>
      <c r="F83" s="14">
        <v>5106.9880000000003</v>
      </c>
      <c r="G83" s="14">
        <v>8948.1620000000003</v>
      </c>
      <c r="H83" s="14">
        <v>13848.891</v>
      </c>
      <c r="I83" s="14">
        <v>16863.356</v>
      </c>
      <c r="J83" s="14">
        <v>37476.398000000001</v>
      </c>
      <c r="K83" s="14">
        <v>37361.618000000002</v>
      </c>
      <c r="L83" s="14">
        <v>37361.618000000002</v>
      </c>
    </row>
    <row r="84" spans="1:12" ht="15" customHeight="1" x14ac:dyDescent="0.35">
      <c r="A84" s="16">
        <v>2004</v>
      </c>
      <c r="B84" s="14">
        <v>108972.43</v>
      </c>
      <c r="C84" s="14">
        <v>128.07499999999999</v>
      </c>
      <c r="D84" s="14">
        <v>604.09799999999996</v>
      </c>
      <c r="E84" s="14">
        <v>1111.444</v>
      </c>
      <c r="F84" s="14">
        <v>1865.538</v>
      </c>
      <c r="G84" s="14">
        <v>5083.3220000000001</v>
      </c>
      <c r="H84" s="14">
        <v>16403.394</v>
      </c>
      <c r="I84" s="14">
        <v>25498.597000000002</v>
      </c>
      <c r="J84" s="14">
        <v>26926.456999999999</v>
      </c>
      <c r="K84" s="14">
        <v>27508.944</v>
      </c>
      <c r="L84" s="14">
        <v>30152.442999999999</v>
      </c>
    </row>
    <row r="85" spans="1:12" ht="15" customHeight="1" x14ac:dyDescent="0.35">
      <c r="A85" s="16">
        <v>2005</v>
      </c>
      <c r="B85" s="14">
        <v>117377.361</v>
      </c>
      <c r="C85" s="14">
        <v>468.30900000000003</v>
      </c>
      <c r="D85" s="14">
        <v>2669.7660000000001</v>
      </c>
      <c r="E85" s="14">
        <v>4576.2640000000001</v>
      </c>
      <c r="F85" s="14">
        <v>16470.292000000001</v>
      </c>
      <c r="G85" s="14">
        <v>21921.937999999998</v>
      </c>
      <c r="H85" s="14">
        <v>23379.546999999999</v>
      </c>
      <c r="I85" s="14">
        <v>24538.55</v>
      </c>
      <c r="J85" s="14">
        <v>28062.332999999999</v>
      </c>
      <c r="K85" s="14">
        <v>29513.223000000002</v>
      </c>
      <c r="L85" s="14">
        <v>30724.28</v>
      </c>
    </row>
    <row r="86" spans="1:12" ht="15" customHeight="1" x14ac:dyDescent="0.35">
      <c r="A86" s="16">
        <v>2006</v>
      </c>
      <c r="B86" s="14">
        <v>115469.545</v>
      </c>
      <c r="C86" s="14">
        <v>321.41199999999998</v>
      </c>
      <c r="D86" s="14">
        <v>1637.232</v>
      </c>
      <c r="E86" s="14">
        <v>17675.046999999999</v>
      </c>
      <c r="F86" s="14">
        <v>20855.106</v>
      </c>
      <c r="G86" s="14">
        <v>26268.476999999999</v>
      </c>
      <c r="H86" s="14">
        <v>27038.68</v>
      </c>
      <c r="I86" s="14">
        <v>27650.763999999999</v>
      </c>
      <c r="J86" s="14">
        <v>27797.909</v>
      </c>
      <c r="K86" s="14">
        <v>27950.871999999999</v>
      </c>
      <c r="L86" s="14">
        <v>29958.332999999999</v>
      </c>
    </row>
    <row r="87" spans="1:12" ht="15" customHeight="1" x14ac:dyDescent="0.35">
      <c r="A87" s="16">
        <v>2007</v>
      </c>
      <c r="B87" s="14">
        <v>118703.77800000001</v>
      </c>
      <c r="C87" s="14">
        <v>501.125</v>
      </c>
      <c r="D87" s="14">
        <v>11283.478999999999</v>
      </c>
      <c r="E87" s="14">
        <v>24446.607</v>
      </c>
      <c r="F87" s="14">
        <v>36316.534</v>
      </c>
      <c r="G87" s="14">
        <v>44363.472000000002</v>
      </c>
      <c r="H87" s="14">
        <v>48928.05</v>
      </c>
      <c r="I87" s="14">
        <v>48682.154999999999</v>
      </c>
      <c r="J87" s="14">
        <v>52273.839</v>
      </c>
      <c r="K87" s="14">
        <v>52710.641000000003</v>
      </c>
      <c r="L87" s="14">
        <v>55929.076999999997</v>
      </c>
    </row>
    <row r="88" spans="1:12" ht="15" customHeight="1" x14ac:dyDescent="0.35">
      <c r="A88" s="16">
        <v>2008</v>
      </c>
      <c r="B88" s="14">
        <v>123613.705</v>
      </c>
      <c r="C88" s="14">
        <v>1113.4960000000001</v>
      </c>
      <c r="D88" s="14">
        <v>10791.964</v>
      </c>
      <c r="E88" s="14">
        <v>17077.309000000001</v>
      </c>
      <c r="F88" s="14">
        <v>26241.214</v>
      </c>
      <c r="G88" s="14">
        <v>39181.161999999997</v>
      </c>
      <c r="H88" s="14">
        <v>78460.960000000006</v>
      </c>
      <c r="I88" s="14">
        <v>80578.915999999997</v>
      </c>
      <c r="J88" s="14">
        <v>86600.282999999996</v>
      </c>
      <c r="K88" s="14">
        <v>103549.501</v>
      </c>
      <c r="L88" s="14">
        <v>104644.232</v>
      </c>
    </row>
    <row r="89" spans="1:12" ht="15" customHeight="1" x14ac:dyDescent="0.35">
      <c r="A89" s="16">
        <v>2009</v>
      </c>
      <c r="B89" s="14">
        <v>132815.321</v>
      </c>
      <c r="C89" s="14">
        <v>571.96400000000006</v>
      </c>
      <c r="D89" s="14">
        <v>7410.6170000000002</v>
      </c>
      <c r="E89" s="14">
        <v>39975.311999999998</v>
      </c>
      <c r="F89" s="14">
        <v>168973.81099999999</v>
      </c>
      <c r="G89" s="14">
        <v>198898.52900000001</v>
      </c>
      <c r="H89" s="14">
        <v>203682.981</v>
      </c>
      <c r="I89" s="14">
        <v>205804.13099999999</v>
      </c>
      <c r="J89" s="14">
        <v>209408.16399999999</v>
      </c>
      <c r="K89" s="14">
        <v>212023.88500000001</v>
      </c>
      <c r="L89" s="14">
        <v>217556.09700000001</v>
      </c>
    </row>
    <row r="90" spans="1:12" ht="15" customHeight="1" x14ac:dyDescent="0.35">
      <c r="A90" s="16">
        <v>2010</v>
      </c>
      <c r="B90" s="14">
        <v>142177.51199999999</v>
      </c>
      <c r="C90" s="14">
        <v>616.06899999999996</v>
      </c>
      <c r="D90" s="14">
        <v>10176.200000000001</v>
      </c>
      <c r="E90" s="14">
        <v>31626.532999999999</v>
      </c>
      <c r="F90" s="14">
        <v>37356.364999999998</v>
      </c>
      <c r="G90" s="14">
        <v>37814.313999999998</v>
      </c>
      <c r="H90" s="14">
        <v>38457.366000000002</v>
      </c>
      <c r="I90" s="14">
        <v>42186.349000000002</v>
      </c>
      <c r="J90" s="14">
        <v>42386.02</v>
      </c>
      <c r="K90" s="14">
        <v>43171.646999999997</v>
      </c>
      <c r="L90" s="14">
        <v>43332.218000000001</v>
      </c>
    </row>
    <row r="91" spans="1:12" ht="15" customHeight="1" x14ac:dyDescent="0.35">
      <c r="A91" s="16">
        <v>2011</v>
      </c>
      <c r="B91" s="14">
        <v>152904.60999999999</v>
      </c>
      <c r="C91" s="14">
        <v>342.16300000000001</v>
      </c>
      <c r="D91" s="14">
        <v>5316.1419999999998</v>
      </c>
      <c r="E91" s="14">
        <v>9480.5910000000003</v>
      </c>
      <c r="F91" s="14">
        <v>12990.448</v>
      </c>
      <c r="G91" s="14">
        <v>19042.760999999999</v>
      </c>
      <c r="H91" s="14">
        <v>34066.608999999997</v>
      </c>
      <c r="I91" s="14">
        <v>58813.046000000002</v>
      </c>
      <c r="J91" s="14">
        <v>68783.532000000007</v>
      </c>
      <c r="K91" s="14">
        <v>69659.656000000003</v>
      </c>
      <c r="L91" s="14">
        <v>70002.475999999995</v>
      </c>
    </row>
    <row r="92" spans="1:12" ht="15" customHeight="1" x14ac:dyDescent="0.35">
      <c r="A92" s="16">
        <v>2012</v>
      </c>
      <c r="B92" s="14">
        <v>146084.88</v>
      </c>
      <c r="C92" s="14">
        <v>4074.8809999999999</v>
      </c>
      <c r="D92" s="14">
        <v>14317.517</v>
      </c>
      <c r="E92" s="14">
        <v>35160.01</v>
      </c>
      <c r="F92" s="14">
        <v>49529.783000000003</v>
      </c>
      <c r="G92" s="14">
        <v>59740.394999999997</v>
      </c>
      <c r="H92" s="14">
        <v>63395.330999999998</v>
      </c>
      <c r="I92" s="14">
        <v>79661.572</v>
      </c>
      <c r="J92" s="14">
        <v>86484.089000000007</v>
      </c>
      <c r="K92" s="14">
        <v>87198.900999999998</v>
      </c>
      <c r="L92" s="14">
        <v>87631.876999999993</v>
      </c>
    </row>
    <row r="93" spans="1:12" ht="15" customHeight="1" x14ac:dyDescent="0.35">
      <c r="A93" s="16">
        <v>2013</v>
      </c>
      <c r="B93" s="14">
        <v>144278.446</v>
      </c>
      <c r="C93" s="14">
        <v>3404.8620000000001</v>
      </c>
      <c r="D93" s="14">
        <v>24086.800999999999</v>
      </c>
      <c r="E93" s="14">
        <v>50924.637999999999</v>
      </c>
      <c r="F93" s="14">
        <v>70499.269</v>
      </c>
      <c r="G93" s="14">
        <v>152764.16500000001</v>
      </c>
      <c r="H93" s="14">
        <v>185037.905</v>
      </c>
      <c r="I93" s="14">
        <v>190615.353</v>
      </c>
      <c r="J93" s="14">
        <v>192107.875</v>
      </c>
      <c r="K93" s="14">
        <v>202010.46100000001</v>
      </c>
      <c r="L93" s="14">
        <v>203884.24799999999</v>
      </c>
    </row>
    <row r="94" spans="1:12" ht="15" customHeight="1" x14ac:dyDescent="0.35">
      <c r="A94" s="16">
        <v>2014</v>
      </c>
      <c r="B94" s="14">
        <v>139004.889</v>
      </c>
      <c r="C94" s="14">
        <v>3948.799</v>
      </c>
      <c r="D94" s="14">
        <v>19271.846000000001</v>
      </c>
      <c r="E94" s="14">
        <v>32412.370999999999</v>
      </c>
      <c r="F94" s="14">
        <v>42571.226000000002</v>
      </c>
      <c r="G94" s="14">
        <v>70885.86</v>
      </c>
      <c r="H94" s="14">
        <v>82978.933000000005</v>
      </c>
      <c r="I94" s="14">
        <v>89124.936000000002</v>
      </c>
      <c r="J94" s="14">
        <v>106221.894</v>
      </c>
      <c r="K94" s="14">
        <v>110233.51</v>
      </c>
      <c r="L94" s="14">
        <v>107261.90700000001</v>
      </c>
    </row>
    <row r="95" spans="1:12" ht="15" customHeight="1" x14ac:dyDescent="0.35">
      <c r="A95" s="16">
        <v>2015</v>
      </c>
      <c r="B95" s="14">
        <v>132572.47700000001</v>
      </c>
      <c r="C95" s="14">
        <v>518.36099999999999</v>
      </c>
      <c r="D95" s="14">
        <v>3910.2689999999998</v>
      </c>
      <c r="E95" s="14">
        <v>44623.79</v>
      </c>
      <c r="F95" s="14">
        <v>59433.506000000001</v>
      </c>
      <c r="G95" s="14">
        <v>77673.361000000004</v>
      </c>
      <c r="H95" s="14">
        <v>95418.34</v>
      </c>
      <c r="I95" s="14">
        <v>97916.763000000006</v>
      </c>
      <c r="J95" s="14">
        <v>101331.628</v>
      </c>
      <c r="K95" s="14">
        <v>104198.21400000001</v>
      </c>
      <c r="L95" s="14"/>
    </row>
    <row r="96" spans="1:12" ht="15" customHeight="1" x14ac:dyDescent="0.35">
      <c r="A96" s="16">
        <v>2016</v>
      </c>
      <c r="B96" s="14">
        <v>139210.307</v>
      </c>
      <c r="C96" s="14">
        <v>1818.538</v>
      </c>
      <c r="D96" s="14">
        <v>9075.8130000000001</v>
      </c>
      <c r="E96" s="14">
        <v>23270.628000000001</v>
      </c>
      <c r="F96" s="14">
        <v>52755.127999999997</v>
      </c>
      <c r="G96" s="14">
        <v>66229.476999999999</v>
      </c>
      <c r="H96" s="14">
        <v>134505.49299999999</v>
      </c>
      <c r="I96" s="14">
        <v>138950.57199999999</v>
      </c>
      <c r="J96" s="14">
        <v>142911.307</v>
      </c>
      <c r="K96" s="14"/>
      <c r="L96" s="14"/>
    </row>
    <row r="97" spans="1:22" ht="15" customHeight="1" x14ac:dyDescent="0.35">
      <c r="A97" s="16">
        <v>2017</v>
      </c>
      <c r="B97" s="14">
        <v>161850.41399999999</v>
      </c>
      <c r="C97" s="14">
        <v>8116.6689999999999</v>
      </c>
      <c r="D97" s="14">
        <v>19202.348000000002</v>
      </c>
      <c r="E97" s="14">
        <v>32008.343000000001</v>
      </c>
      <c r="F97" s="14">
        <v>44045.563000000002</v>
      </c>
      <c r="G97" s="14">
        <v>56450.345000000001</v>
      </c>
      <c r="H97" s="14">
        <v>140293.065</v>
      </c>
      <c r="I97" s="14">
        <v>157564.9</v>
      </c>
      <c r="J97" s="14"/>
      <c r="K97" s="14"/>
      <c r="L97" s="14"/>
    </row>
    <row r="98" spans="1:22" ht="15" customHeight="1" x14ac:dyDescent="0.35">
      <c r="A98" s="16">
        <v>2018</v>
      </c>
      <c r="B98" s="14">
        <v>318207.90700000001</v>
      </c>
      <c r="C98" s="14">
        <v>3527.1880000000001</v>
      </c>
      <c r="D98" s="14">
        <v>17375.841</v>
      </c>
      <c r="E98" s="14">
        <v>30609.124</v>
      </c>
      <c r="F98" s="14">
        <v>51034.076000000001</v>
      </c>
      <c r="G98" s="14">
        <v>82477.854999999996</v>
      </c>
      <c r="H98" s="14">
        <v>122675.251</v>
      </c>
      <c r="I98" s="14"/>
      <c r="J98" s="14"/>
      <c r="K98" s="14"/>
      <c r="L98" s="14"/>
    </row>
    <row r="99" spans="1:22" ht="15" customHeight="1" x14ac:dyDescent="0.35">
      <c r="A99" s="16">
        <v>2019</v>
      </c>
      <c r="B99" s="14">
        <v>298548.951</v>
      </c>
      <c r="C99" s="14">
        <v>2673.1979999999999</v>
      </c>
      <c r="D99" s="14">
        <v>21593.329000000002</v>
      </c>
      <c r="E99" s="14">
        <v>40338.620999999999</v>
      </c>
      <c r="F99" s="14">
        <v>52221.078000000001</v>
      </c>
      <c r="G99" s="14">
        <v>63883.95</v>
      </c>
      <c r="H99" s="14"/>
      <c r="I99" s="14"/>
      <c r="J99" s="14"/>
      <c r="K99" s="14"/>
      <c r="L99" s="14"/>
    </row>
    <row r="100" spans="1:22" ht="15" customHeight="1" x14ac:dyDescent="0.35">
      <c r="A100" s="16">
        <v>2020</v>
      </c>
      <c r="B100" s="14">
        <v>409946.261</v>
      </c>
      <c r="C100" s="14">
        <v>3976.8090000000002</v>
      </c>
      <c r="D100" s="14">
        <v>15070.569</v>
      </c>
      <c r="E100" s="14">
        <v>39303.74</v>
      </c>
      <c r="F100" s="14">
        <v>57248.529000000002</v>
      </c>
      <c r="G100" s="14"/>
      <c r="H100" s="14"/>
      <c r="I100" s="14"/>
      <c r="J100" s="14"/>
      <c r="K100" s="14"/>
      <c r="L100" s="14"/>
    </row>
    <row r="101" spans="1:22" ht="15" customHeight="1" x14ac:dyDescent="0.35">
      <c r="A101" s="16">
        <v>2021</v>
      </c>
      <c r="B101" s="14">
        <v>497624.08299999998</v>
      </c>
      <c r="C101" s="14">
        <v>995.54300000000001</v>
      </c>
      <c r="D101" s="14">
        <v>21405.54</v>
      </c>
      <c r="E101" s="14">
        <v>31529.221000000001</v>
      </c>
      <c r="F101" s="14"/>
      <c r="G101" s="14"/>
      <c r="H101" s="14"/>
      <c r="I101" s="14"/>
      <c r="J101" s="14"/>
      <c r="K101" s="14"/>
      <c r="L101" s="14"/>
    </row>
    <row r="102" spans="1:22" ht="15" customHeight="1" x14ac:dyDescent="0.35">
      <c r="A102" s="16">
        <v>2022</v>
      </c>
      <c r="B102" s="14">
        <v>532545.522</v>
      </c>
      <c r="C102" s="14">
        <v>1431.0419999999999</v>
      </c>
      <c r="D102" s="14">
        <v>19292.788</v>
      </c>
      <c r="E102" s="14"/>
      <c r="F102" s="14"/>
      <c r="G102" s="14"/>
      <c r="H102" s="14"/>
      <c r="I102" s="14"/>
      <c r="J102" s="14"/>
      <c r="K102" s="14"/>
      <c r="L102" s="14"/>
    </row>
    <row r="103" spans="1:22" ht="15" customHeight="1" x14ac:dyDescent="0.35">
      <c r="A103" s="16">
        <v>2023</v>
      </c>
      <c r="B103" s="14">
        <v>516330.41200000001</v>
      </c>
      <c r="C103" s="14">
        <v>3003.55</v>
      </c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1:22" ht="15" customHeight="1" x14ac:dyDescent="0.35">
      <c r="A104" s="13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22" ht="15" customHeight="1" x14ac:dyDescent="0.35">
      <c r="A105" s="25" t="s">
        <v>15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1:22" ht="15" customHeight="1" x14ac:dyDescent="0.35">
      <c r="A106" s="26" t="s">
        <v>10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1:22" ht="15" customHeight="1" x14ac:dyDescent="0.35">
      <c r="A107" s="27" t="s">
        <v>7</v>
      </c>
      <c r="B107" s="27" t="s">
        <v>11</v>
      </c>
      <c r="C107" s="25" t="s">
        <v>2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1:22" ht="15" customHeight="1" x14ac:dyDescent="0.35">
      <c r="A108" s="27"/>
      <c r="B108" s="27"/>
      <c r="C108" s="12">
        <v>0</v>
      </c>
      <c r="D108" s="12">
        <v>1</v>
      </c>
      <c r="E108" s="12">
        <v>2</v>
      </c>
      <c r="F108" s="12">
        <v>3</v>
      </c>
      <c r="G108" s="12">
        <v>4</v>
      </c>
      <c r="H108" s="12">
        <v>5</v>
      </c>
      <c r="I108" s="12">
        <v>6</v>
      </c>
      <c r="J108" s="11">
        <v>7</v>
      </c>
      <c r="K108" s="11">
        <v>8</v>
      </c>
      <c r="L108" s="11" t="s">
        <v>3</v>
      </c>
    </row>
    <row r="109" spans="1:22" ht="15" customHeight="1" x14ac:dyDescent="0.35">
      <c r="A109" s="16">
        <v>2003</v>
      </c>
      <c r="B109" s="14">
        <v>108938.36599999999</v>
      </c>
      <c r="C109" s="14">
        <v>21.568000000000001</v>
      </c>
      <c r="D109" s="14">
        <v>331.44600000000003</v>
      </c>
      <c r="E109" s="14">
        <v>3441.3519999999999</v>
      </c>
      <c r="F109" s="14">
        <v>673.00599999999997</v>
      </c>
      <c r="G109" s="14">
        <v>574.91899999999896</v>
      </c>
      <c r="H109" s="14">
        <v>552.85599999999897</v>
      </c>
      <c r="I109" s="14">
        <v>549.23799999999903</v>
      </c>
      <c r="J109" s="14">
        <v>544.43200000000002</v>
      </c>
      <c r="K109" s="14">
        <v>544.43200000000002</v>
      </c>
      <c r="L109" s="14">
        <v>544.43200000000002</v>
      </c>
    </row>
    <row r="110" spans="1:22" ht="15" customHeight="1" x14ac:dyDescent="0.35">
      <c r="A110" s="16">
        <v>2004</v>
      </c>
      <c r="B110" s="14">
        <v>117952.47500000001</v>
      </c>
      <c r="C110" s="14">
        <v>686.25599999999997</v>
      </c>
      <c r="D110" s="14">
        <v>4358.0439999999999</v>
      </c>
      <c r="E110" s="14">
        <v>2598.1089999999999</v>
      </c>
      <c r="F110" s="14">
        <v>4046.8330000000001</v>
      </c>
      <c r="G110" s="14">
        <v>9662.8040000000001</v>
      </c>
      <c r="H110" s="14">
        <v>15461.598</v>
      </c>
      <c r="I110" s="14">
        <v>20735.77</v>
      </c>
      <c r="J110" s="14">
        <v>21981.896000000001</v>
      </c>
      <c r="K110" s="14">
        <v>23036.580999999998</v>
      </c>
      <c r="L110" s="14">
        <v>20375.807000000001</v>
      </c>
    </row>
    <row r="111" spans="1:22" ht="15" customHeight="1" x14ac:dyDescent="0.35">
      <c r="A111" s="16">
        <v>2005</v>
      </c>
      <c r="B111" s="14">
        <v>127117.015</v>
      </c>
      <c r="C111" s="14">
        <v>1958.4079999999999</v>
      </c>
      <c r="D111" s="14">
        <v>7092.2370000000001</v>
      </c>
      <c r="E111" s="14">
        <v>10178.503000000001</v>
      </c>
      <c r="F111" s="14">
        <v>26421.492999999999</v>
      </c>
      <c r="G111" s="14">
        <v>34380.741000000002</v>
      </c>
      <c r="H111" s="14">
        <v>31720.876</v>
      </c>
      <c r="I111" s="14">
        <v>30899.41</v>
      </c>
      <c r="J111" s="14">
        <v>30517.120999999999</v>
      </c>
      <c r="K111" s="14">
        <v>30473.298999999999</v>
      </c>
      <c r="L111" s="14">
        <v>30168.017</v>
      </c>
    </row>
    <row r="112" spans="1:22" ht="15" customHeight="1" x14ac:dyDescent="0.35">
      <c r="A112" s="16">
        <v>2006</v>
      </c>
      <c r="B112" s="14">
        <v>124137.74400000001</v>
      </c>
      <c r="C112" s="14">
        <v>439.58300000000003</v>
      </c>
      <c r="D112" s="14">
        <v>11567.664000000001</v>
      </c>
      <c r="E112" s="14">
        <v>25894.635999999999</v>
      </c>
      <c r="F112" s="14">
        <v>31431.449000000001</v>
      </c>
      <c r="G112" s="14">
        <v>37074.406000000003</v>
      </c>
      <c r="H112" s="14">
        <v>29904.167000000001</v>
      </c>
      <c r="I112" s="14">
        <v>32228.124</v>
      </c>
      <c r="J112" s="14">
        <v>29904.044000000002</v>
      </c>
      <c r="K112" s="14">
        <v>30902.539000000001</v>
      </c>
      <c r="L112" s="14">
        <v>23367.56</v>
      </c>
    </row>
    <row r="113" spans="1:12" ht="15" customHeight="1" x14ac:dyDescent="0.35">
      <c r="A113" s="16">
        <v>2007</v>
      </c>
      <c r="B113" s="14">
        <v>126746.992</v>
      </c>
      <c r="C113" s="14">
        <v>461.017</v>
      </c>
      <c r="D113" s="14">
        <v>13642.137000000001</v>
      </c>
      <c r="E113" s="14">
        <v>26318.678</v>
      </c>
      <c r="F113" s="14">
        <v>41316.830999999998</v>
      </c>
      <c r="G113" s="14">
        <v>50035.370999999999</v>
      </c>
      <c r="H113" s="14">
        <v>52655.41</v>
      </c>
      <c r="I113" s="14">
        <v>47435.627</v>
      </c>
      <c r="J113" s="14">
        <v>50375.243999999999</v>
      </c>
      <c r="K113" s="14">
        <v>51030.62</v>
      </c>
      <c r="L113" s="14">
        <v>51641.902999999998</v>
      </c>
    </row>
    <row r="114" spans="1:12" ht="15" customHeight="1" x14ac:dyDescent="0.35">
      <c r="A114" s="16">
        <v>2008</v>
      </c>
      <c r="B114" s="14">
        <v>121396.13400000001</v>
      </c>
      <c r="C114" s="14">
        <v>100</v>
      </c>
      <c r="D114" s="14">
        <v>10413.682000000001</v>
      </c>
      <c r="E114" s="14">
        <v>126951.677</v>
      </c>
      <c r="F114" s="14">
        <v>180970.64300000001</v>
      </c>
      <c r="G114" s="14">
        <v>185422.913</v>
      </c>
      <c r="H114" s="14">
        <v>211862.49799999999</v>
      </c>
      <c r="I114" s="14">
        <v>218724.30100000001</v>
      </c>
      <c r="J114" s="14">
        <v>226934.035</v>
      </c>
      <c r="K114" s="14">
        <v>234300.86</v>
      </c>
      <c r="L114" s="14">
        <v>239698.61199999999</v>
      </c>
    </row>
    <row r="115" spans="1:12" ht="15" customHeight="1" x14ac:dyDescent="0.35">
      <c r="A115" s="16">
        <v>2009</v>
      </c>
      <c r="B115" s="14">
        <v>145188.72200000001</v>
      </c>
      <c r="C115" s="14">
        <v>61.704999999999998</v>
      </c>
      <c r="D115" s="14">
        <v>5258.6130000000003</v>
      </c>
      <c r="E115" s="14">
        <v>14787.691000000001</v>
      </c>
      <c r="F115" s="14">
        <v>22626.625</v>
      </c>
      <c r="G115" s="14">
        <v>24469.91</v>
      </c>
      <c r="H115" s="14">
        <v>22546.489000000001</v>
      </c>
      <c r="I115" s="14">
        <v>24634.62</v>
      </c>
      <c r="J115" s="14">
        <v>25619.791000000001</v>
      </c>
      <c r="K115" s="14">
        <v>24015.82</v>
      </c>
      <c r="L115" s="14">
        <v>23872.757000000001</v>
      </c>
    </row>
    <row r="116" spans="1:12" ht="15" customHeight="1" x14ac:dyDescent="0.35">
      <c r="A116" s="16">
        <v>2010</v>
      </c>
      <c r="B116" s="14">
        <v>163306.11499999999</v>
      </c>
      <c r="C116" s="14">
        <v>2967.0459999999998</v>
      </c>
      <c r="D116" s="14">
        <v>7008.9769999999999</v>
      </c>
      <c r="E116" s="14">
        <v>17601.136999999999</v>
      </c>
      <c r="F116" s="14">
        <v>18878.404999999999</v>
      </c>
      <c r="G116" s="14">
        <v>41468.436000000002</v>
      </c>
      <c r="H116" s="14">
        <v>32664.657999999999</v>
      </c>
      <c r="I116" s="14">
        <v>64107</v>
      </c>
      <c r="J116" s="14">
        <v>59420.576000000001</v>
      </c>
      <c r="K116" s="14">
        <v>56851.178999999996</v>
      </c>
      <c r="L116" s="14">
        <v>56864.879000000001</v>
      </c>
    </row>
    <row r="117" spans="1:12" ht="15" customHeight="1" x14ac:dyDescent="0.35">
      <c r="A117" s="16">
        <v>2011</v>
      </c>
      <c r="B117" s="14">
        <v>163891.35500000001</v>
      </c>
      <c r="C117" s="14">
        <v>766.43700000000001</v>
      </c>
      <c r="D117" s="14">
        <v>7942.9319999999998</v>
      </c>
      <c r="E117" s="14">
        <v>12624.806</v>
      </c>
      <c r="F117" s="14">
        <v>14694.911</v>
      </c>
      <c r="G117" s="14">
        <v>18141.325000000001</v>
      </c>
      <c r="H117" s="14">
        <v>23062.355</v>
      </c>
      <c r="I117" s="14">
        <v>51449.267</v>
      </c>
      <c r="J117" s="14">
        <v>45529.491000000002</v>
      </c>
      <c r="K117" s="14">
        <v>46440.67</v>
      </c>
      <c r="L117" s="14">
        <v>46756.796000000002</v>
      </c>
    </row>
    <row r="118" spans="1:12" ht="15" customHeight="1" x14ac:dyDescent="0.35">
      <c r="A118" s="16">
        <v>2012</v>
      </c>
      <c r="B118" s="14">
        <v>164401.03200000001</v>
      </c>
      <c r="C118" s="14">
        <v>2388.9499999999998</v>
      </c>
      <c r="D118" s="14">
        <v>17978.011999999999</v>
      </c>
      <c r="E118" s="14">
        <v>42930.813000000002</v>
      </c>
      <c r="F118" s="14">
        <v>52036.786999999997</v>
      </c>
      <c r="G118" s="14">
        <v>79097.006999999998</v>
      </c>
      <c r="H118" s="14">
        <v>86514.350999999995</v>
      </c>
      <c r="I118" s="14">
        <v>92619.650999999998</v>
      </c>
      <c r="J118" s="14">
        <v>93361.278999999995</v>
      </c>
      <c r="K118" s="14">
        <v>114927.075</v>
      </c>
      <c r="L118" s="14">
        <v>111911.57399999999</v>
      </c>
    </row>
    <row r="119" spans="1:12" ht="15" customHeight="1" x14ac:dyDescent="0.35">
      <c r="A119" s="16">
        <v>2013</v>
      </c>
      <c r="B119" s="14">
        <v>157983.856</v>
      </c>
      <c r="C119" s="14">
        <v>681.92899999999997</v>
      </c>
      <c r="D119" s="14">
        <v>14157.188</v>
      </c>
      <c r="E119" s="14">
        <v>38633.006999999998</v>
      </c>
      <c r="F119" s="14">
        <v>51066.63</v>
      </c>
      <c r="G119" s="14">
        <v>50628.114999999998</v>
      </c>
      <c r="H119" s="14">
        <v>76297.379000000001</v>
      </c>
      <c r="I119" s="14">
        <v>81119.607999999993</v>
      </c>
      <c r="J119" s="14">
        <v>97467.284</v>
      </c>
      <c r="K119" s="14">
        <v>83817.748000000007</v>
      </c>
      <c r="L119" s="14">
        <v>72656.332999999999</v>
      </c>
    </row>
    <row r="120" spans="1:12" ht="15" customHeight="1" x14ac:dyDescent="0.35">
      <c r="A120" s="16">
        <v>2014</v>
      </c>
      <c r="B120" s="14">
        <v>151553.28099999999</v>
      </c>
      <c r="C120" s="14">
        <v>1078.126</v>
      </c>
      <c r="D120" s="14">
        <v>8546.375</v>
      </c>
      <c r="E120" s="14">
        <v>61587.012000000002</v>
      </c>
      <c r="F120" s="14">
        <v>55280.006999999998</v>
      </c>
      <c r="G120" s="14">
        <v>59426.311999999998</v>
      </c>
      <c r="H120" s="14">
        <v>60804.326999999997</v>
      </c>
      <c r="I120" s="14">
        <v>77165.335999999996</v>
      </c>
      <c r="J120" s="14">
        <v>99546.796000000002</v>
      </c>
      <c r="K120" s="14">
        <v>101377.338</v>
      </c>
      <c r="L120" s="14">
        <v>101581.745</v>
      </c>
    </row>
    <row r="121" spans="1:12" ht="15" customHeight="1" x14ac:dyDescent="0.35">
      <c r="A121" s="16">
        <v>2015</v>
      </c>
      <c r="B121" s="14">
        <v>159052.519</v>
      </c>
      <c r="C121" s="14">
        <v>1059.0419999999999</v>
      </c>
      <c r="D121" s="14">
        <v>14146.272999999999</v>
      </c>
      <c r="E121" s="14">
        <v>25571.518</v>
      </c>
      <c r="F121" s="14">
        <v>77384.115000000005</v>
      </c>
      <c r="G121" s="14">
        <v>92089.608999999997</v>
      </c>
      <c r="H121" s="14">
        <v>86604.206999999995</v>
      </c>
      <c r="I121" s="14">
        <v>154161.00899999999</v>
      </c>
      <c r="J121" s="14">
        <v>160924.45300000001</v>
      </c>
      <c r="K121" s="14">
        <v>163627.54999999999</v>
      </c>
      <c r="L121" s="14"/>
    </row>
    <row r="122" spans="1:12" ht="15" customHeight="1" x14ac:dyDescent="0.35">
      <c r="A122" s="16">
        <v>2016</v>
      </c>
      <c r="B122" s="14">
        <v>168432.70699999999</v>
      </c>
      <c r="C122" s="14">
        <v>255.68899999999999</v>
      </c>
      <c r="D122" s="14">
        <v>9011.9529999999995</v>
      </c>
      <c r="E122" s="14">
        <v>20936.855</v>
      </c>
      <c r="F122" s="14">
        <v>37000.76</v>
      </c>
      <c r="G122" s="14">
        <v>93756.388000000006</v>
      </c>
      <c r="H122" s="14">
        <v>132441.728</v>
      </c>
      <c r="I122" s="14">
        <v>175534.33100000001</v>
      </c>
      <c r="J122" s="14">
        <v>154526.595</v>
      </c>
      <c r="K122" s="14"/>
      <c r="L122" s="14"/>
    </row>
    <row r="123" spans="1:12" ht="15" customHeight="1" x14ac:dyDescent="0.35">
      <c r="A123" s="16">
        <v>2017</v>
      </c>
      <c r="B123" s="14">
        <v>357252.62199999997</v>
      </c>
      <c r="C123" s="14">
        <v>2713.587</v>
      </c>
      <c r="D123" s="14">
        <v>10367.174000000001</v>
      </c>
      <c r="E123" s="14">
        <v>15207.444</v>
      </c>
      <c r="F123" s="14">
        <v>25445.920999999998</v>
      </c>
      <c r="G123" s="14">
        <v>30065.297999999999</v>
      </c>
      <c r="H123" s="14">
        <v>51006.309000000001</v>
      </c>
      <c r="I123" s="14">
        <v>57216.834000000003</v>
      </c>
      <c r="J123" s="14"/>
      <c r="K123" s="14"/>
      <c r="L123" s="14"/>
    </row>
    <row r="124" spans="1:12" ht="15" customHeight="1" x14ac:dyDescent="0.35">
      <c r="A124" s="16">
        <v>2018</v>
      </c>
      <c r="B124" s="14">
        <v>354634.32199999999</v>
      </c>
      <c r="C124" s="14">
        <v>731.68799999999999</v>
      </c>
      <c r="D124" s="14">
        <v>19476.978999999999</v>
      </c>
      <c r="E124" s="14">
        <v>43958.233</v>
      </c>
      <c r="F124" s="14">
        <v>63934.127</v>
      </c>
      <c r="G124" s="14">
        <v>96834.187000000005</v>
      </c>
      <c r="H124" s="14">
        <v>109770.861</v>
      </c>
      <c r="I124" s="14"/>
      <c r="J124" s="14"/>
      <c r="K124" s="14"/>
      <c r="L124" s="14"/>
    </row>
    <row r="125" spans="1:12" ht="15" customHeight="1" x14ac:dyDescent="0.35">
      <c r="A125" s="16">
        <v>2019</v>
      </c>
      <c r="B125" s="14">
        <v>433685.87199999997</v>
      </c>
      <c r="C125" s="14">
        <v>993.75199999999995</v>
      </c>
      <c r="D125" s="14">
        <v>20594.595000000001</v>
      </c>
      <c r="E125" s="14">
        <v>34164.714999999997</v>
      </c>
      <c r="F125" s="14">
        <v>36901.069000000003</v>
      </c>
      <c r="G125" s="14">
        <v>44610.733</v>
      </c>
      <c r="H125" s="14"/>
      <c r="I125" s="14"/>
      <c r="J125" s="14"/>
      <c r="K125" s="14"/>
      <c r="L125" s="14"/>
    </row>
    <row r="126" spans="1:12" ht="15" customHeight="1" x14ac:dyDescent="0.35">
      <c r="A126" s="16">
        <v>2020</v>
      </c>
      <c r="B126" s="14">
        <v>613068.38800000004</v>
      </c>
      <c r="C126" s="14">
        <v>2185.4549999999999</v>
      </c>
      <c r="D126" s="14">
        <v>5914.2809999999999</v>
      </c>
      <c r="E126" s="14">
        <v>35658.199000000001</v>
      </c>
      <c r="F126" s="14">
        <v>48241.16</v>
      </c>
      <c r="G126" s="14"/>
      <c r="H126" s="14"/>
      <c r="I126" s="14"/>
      <c r="J126" s="14"/>
      <c r="K126" s="14"/>
      <c r="L126" s="14"/>
    </row>
    <row r="127" spans="1:12" ht="15" customHeight="1" x14ac:dyDescent="0.35">
      <c r="A127" s="16">
        <v>2021</v>
      </c>
      <c r="B127" s="14">
        <v>561334.96400000004</v>
      </c>
      <c r="C127" s="14">
        <v>928.68</v>
      </c>
      <c r="D127" s="14">
        <v>12132.05</v>
      </c>
      <c r="E127" s="14">
        <v>25696.678</v>
      </c>
      <c r="F127" s="14"/>
      <c r="G127" s="14"/>
      <c r="H127" s="14"/>
      <c r="I127" s="14"/>
      <c r="J127" s="14"/>
      <c r="K127" s="14"/>
      <c r="L127" s="14"/>
    </row>
    <row r="128" spans="1:12" ht="15" customHeight="1" x14ac:dyDescent="0.35">
      <c r="A128" s="16">
        <v>2022</v>
      </c>
      <c r="B128" s="14">
        <v>558142.07900000003</v>
      </c>
      <c r="C128" s="14">
        <v>575.048</v>
      </c>
      <c r="D128" s="14">
        <v>4972.5940000000001</v>
      </c>
      <c r="E128" s="14"/>
      <c r="F128" s="14"/>
      <c r="G128" s="14"/>
      <c r="H128" s="14"/>
      <c r="I128" s="14"/>
      <c r="J128" s="14"/>
      <c r="K128" s="14"/>
      <c r="L128" s="14"/>
    </row>
    <row r="129" spans="1:12" ht="15" customHeight="1" x14ac:dyDescent="0.35">
      <c r="A129" s="16">
        <v>2023</v>
      </c>
      <c r="B129" s="14">
        <v>436412.30099999998</v>
      </c>
      <c r="C129" s="14">
        <v>7441.2610000000004</v>
      </c>
      <c r="D129" s="14"/>
      <c r="E129" s="14"/>
      <c r="F129" s="14"/>
      <c r="G129" s="14"/>
      <c r="H129" s="14"/>
      <c r="I129" s="14"/>
      <c r="J129" s="14"/>
      <c r="K129" s="14"/>
      <c r="L129" s="14"/>
    </row>
    <row r="130" spans="1:12" ht="15" customHeight="1" x14ac:dyDescent="0.35">
      <c r="A130" s="13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</row>
    <row r="131" spans="1:12" ht="15" customHeight="1" x14ac:dyDescent="0.35">
      <c r="A131" s="25" t="s">
        <v>19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</row>
    <row r="132" spans="1:12" ht="15" customHeight="1" x14ac:dyDescent="0.35">
      <c r="A132" s="26" t="s">
        <v>10</v>
      </c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ht="15" customHeight="1" x14ac:dyDescent="0.35">
      <c r="A133" s="27" t="s">
        <v>8</v>
      </c>
      <c r="B133" s="27" t="s">
        <v>14</v>
      </c>
      <c r="C133" s="25" t="s">
        <v>2</v>
      </c>
      <c r="D133" s="25"/>
      <c r="E133" s="25"/>
      <c r="F133" s="25"/>
      <c r="G133" s="25"/>
      <c r="H133" s="25"/>
      <c r="I133" s="25"/>
      <c r="J133" s="25"/>
      <c r="K133" s="25"/>
      <c r="L133" s="25"/>
    </row>
    <row r="134" spans="1:12" ht="15" customHeight="1" x14ac:dyDescent="0.35">
      <c r="A134" s="27"/>
      <c r="B134" s="27"/>
      <c r="C134" s="12">
        <v>0</v>
      </c>
      <c r="D134" s="12">
        <v>1</v>
      </c>
      <c r="E134" s="12">
        <v>2</v>
      </c>
      <c r="F134" s="12">
        <v>3</v>
      </c>
      <c r="G134" s="12">
        <v>4</v>
      </c>
      <c r="H134" s="12">
        <v>5</v>
      </c>
      <c r="I134" s="12">
        <v>6</v>
      </c>
      <c r="J134" s="11">
        <v>7</v>
      </c>
      <c r="K134" s="11">
        <v>8</v>
      </c>
      <c r="L134" s="11" t="s">
        <v>3</v>
      </c>
    </row>
    <row r="135" spans="1:12" ht="15" customHeight="1" x14ac:dyDescent="0.35">
      <c r="A135" s="16">
        <v>2003</v>
      </c>
      <c r="B135" s="14">
        <v>45952.436000000002</v>
      </c>
      <c r="C135" s="14">
        <v>250.11600000000001</v>
      </c>
      <c r="D135" s="14">
        <v>2103.3580000000002</v>
      </c>
      <c r="E135" s="14">
        <v>9581.018</v>
      </c>
      <c r="F135" s="14">
        <v>17784.096000000001</v>
      </c>
      <c r="G135" s="14">
        <v>29984.249</v>
      </c>
      <c r="H135" s="14">
        <v>39254.728000000003</v>
      </c>
      <c r="I135" s="14">
        <v>41503.402000000002</v>
      </c>
      <c r="J135" s="14">
        <v>34686.131000000001</v>
      </c>
      <c r="K135" s="14">
        <v>34788.432999999997</v>
      </c>
      <c r="L135" s="14">
        <v>31229.723999999998</v>
      </c>
    </row>
    <row r="136" spans="1:12" ht="15" customHeight="1" x14ac:dyDescent="0.35">
      <c r="A136" s="16">
        <v>2004</v>
      </c>
      <c r="B136" s="14">
        <v>108972.43</v>
      </c>
      <c r="C136" s="14">
        <v>1233.1990000000001</v>
      </c>
      <c r="D136" s="14">
        <v>6653.7110000000002</v>
      </c>
      <c r="E136" s="14">
        <v>4276.2240000000002</v>
      </c>
      <c r="F136" s="14">
        <v>6988.5519999999997</v>
      </c>
      <c r="G136" s="14">
        <v>19250.847000000002</v>
      </c>
      <c r="H136" s="14">
        <v>25585.403999999999</v>
      </c>
      <c r="I136" s="14">
        <v>28192.953000000001</v>
      </c>
      <c r="J136" s="14">
        <v>27469.51</v>
      </c>
      <c r="K136" s="14">
        <v>30723.738000000001</v>
      </c>
      <c r="L136" s="14">
        <v>28064.442999999999</v>
      </c>
    </row>
    <row r="137" spans="1:12" ht="15" customHeight="1" x14ac:dyDescent="0.35">
      <c r="A137" s="16">
        <v>2005</v>
      </c>
      <c r="B137" s="14">
        <v>117377.361</v>
      </c>
      <c r="C137" s="14">
        <v>3694.6439999999998</v>
      </c>
      <c r="D137" s="14">
        <v>18006.516</v>
      </c>
      <c r="E137" s="14">
        <v>20369.436000000002</v>
      </c>
      <c r="F137" s="14">
        <v>22290.775000000001</v>
      </c>
      <c r="G137" s="14">
        <v>30376.249</v>
      </c>
      <c r="H137" s="14">
        <v>33255.199000000001</v>
      </c>
      <c r="I137" s="14">
        <v>33248.618000000002</v>
      </c>
      <c r="J137" s="14">
        <v>30952.513999999999</v>
      </c>
      <c r="K137" s="14">
        <v>30302.420999999998</v>
      </c>
      <c r="L137" s="14">
        <v>30714.28</v>
      </c>
    </row>
    <row r="138" spans="1:12" ht="15" customHeight="1" x14ac:dyDescent="0.35">
      <c r="A138" s="16">
        <v>2006</v>
      </c>
      <c r="B138" s="14">
        <v>115469.545</v>
      </c>
      <c r="C138" s="14">
        <v>2486.893</v>
      </c>
      <c r="D138" s="14">
        <v>16449.370999999999</v>
      </c>
      <c r="E138" s="14">
        <v>32401.445</v>
      </c>
      <c r="F138" s="14">
        <v>35794.303999999996</v>
      </c>
      <c r="G138" s="14">
        <v>37605.409</v>
      </c>
      <c r="H138" s="14">
        <v>37723.798000000003</v>
      </c>
      <c r="I138" s="14">
        <v>37676.968999999997</v>
      </c>
      <c r="J138" s="14">
        <v>37456.199999999997</v>
      </c>
      <c r="K138" s="14">
        <v>37528.726999999999</v>
      </c>
      <c r="L138" s="14">
        <v>29958.332999999999</v>
      </c>
    </row>
    <row r="139" spans="1:12" ht="15" customHeight="1" x14ac:dyDescent="0.35">
      <c r="A139" s="16">
        <v>2007</v>
      </c>
      <c r="B139" s="14">
        <v>118703.77800000001</v>
      </c>
      <c r="C139" s="14">
        <v>11360.834999999999</v>
      </c>
      <c r="D139" s="14">
        <v>38049.133000000002</v>
      </c>
      <c r="E139" s="14">
        <v>48080.775000000001</v>
      </c>
      <c r="F139" s="14">
        <v>62768.548999999999</v>
      </c>
      <c r="G139" s="14">
        <v>54242.415999999997</v>
      </c>
      <c r="H139" s="14">
        <v>54637.962</v>
      </c>
      <c r="I139" s="14">
        <v>52022.366999999998</v>
      </c>
      <c r="J139" s="14">
        <v>54020.576999999997</v>
      </c>
      <c r="K139" s="14">
        <v>54741.623</v>
      </c>
      <c r="L139" s="14">
        <v>56112.245000000003</v>
      </c>
    </row>
    <row r="140" spans="1:12" ht="15" customHeight="1" x14ac:dyDescent="0.35">
      <c r="A140" s="16">
        <v>2008</v>
      </c>
      <c r="B140" s="14">
        <v>123613.705</v>
      </c>
      <c r="C140" s="14">
        <v>9900.6489999999994</v>
      </c>
      <c r="D140" s="14">
        <v>26280.402999999998</v>
      </c>
      <c r="E140" s="14">
        <v>43414.766000000003</v>
      </c>
      <c r="F140" s="14">
        <v>48997.466999999997</v>
      </c>
      <c r="G140" s="14">
        <v>55235.747000000003</v>
      </c>
      <c r="H140" s="14">
        <v>84430.811000000002</v>
      </c>
      <c r="I140" s="14">
        <v>94691.319000000003</v>
      </c>
      <c r="J140" s="14">
        <v>102369.43</v>
      </c>
      <c r="K140" s="14">
        <v>104085.55899999999</v>
      </c>
      <c r="L140" s="14">
        <v>104639.232</v>
      </c>
    </row>
    <row r="141" spans="1:12" ht="15" customHeight="1" x14ac:dyDescent="0.35">
      <c r="A141" s="16">
        <v>2009</v>
      </c>
      <c r="B141" s="14">
        <v>132815.321</v>
      </c>
      <c r="C141" s="14">
        <v>9970.5249999999996</v>
      </c>
      <c r="D141" s="14">
        <v>135601.39799999999</v>
      </c>
      <c r="E141" s="14">
        <v>208317.86799999999</v>
      </c>
      <c r="F141" s="14">
        <v>218007.82399999999</v>
      </c>
      <c r="G141" s="14">
        <v>211071.49900000001</v>
      </c>
      <c r="H141" s="14">
        <v>211808.25</v>
      </c>
      <c r="I141" s="14">
        <v>208047.96599999999</v>
      </c>
      <c r="J141" s="14">
        <v>213231.851</v>
      </c>
      <c r="K141" s="14">
        <v>213537.07699999999</v>
      </c>
      <c r="L141" s="14">
        <v>217056.09700000001</v>
      </c>
    </row>
    <row r="142" spans="1:12" ht="15" customHeight="1" x14ac:dyDescent="0.35">
      <c r="A142" s="16">
        <v>2010</v>
      </c>
      <c r="B142" s="14">
        <v>142177.51199999999</v>
      </c>
      <c r="C142" s="14">
        <v>18131.856</v>
      </c>
      <c r="D142" s="14">
        <v>28886.767</v>
      </c>
      <c r="E142" s="14">
        <v>41855.934999999998</v>
      </c>
      <c r="F142" s="14">
        <v>43094.504999999997</v>
      </c>
      <c r="G142" s="14">
        <v>41016.574000000001</v>
      </c>
      <c r="H142" s="14">
        <v>41988.79</v>
      </c>
      <c r="I142" s="14">
        <v>45459.781000000003</v>
      </c>
      <c r="J142" s="14">
        <v>43547.794000000002</v>
      </c>
      <c r="K142" s="14">
        <v>43501.870999999999</v>
      </c>
      <c r="L142" s="14">
        <v>43382.218000000001</v>
      </c>
    </row>
    <row r="143" spans="1:12" ht="15" customHeight="1" x14ac:dyDescent="0.35">
      <c r="A143" s="16">
        <v>2011</v>
      </c>
      <c r="B143" s="14">
        <v>152904.60999999999</v>
      </c>
      <c r="C143" s="14">
        <v>4972.6499999999996</v>
      </c>
      <c r="D143" s="14">
        <v>17348.632000000001</v>
      </c>
      <c r="E143" s="14">
        <v>19375.759999999998</v>
      </c>
      <c r="F143" s="14">
        <v>43685.919000000002</v>
      </c>
      <c r="G143" s="14">
        <v>37653.091999999997</v>
      </c>
      <c r="H143" s="14">
        <v>69908.043999999994</v>
      </c>
      <c r="I143" s="14">
        <v>76386.035000000003</v>
      </c>
      <c r="J143" s="14">
        <v>72809.142999999996</v>
      </c>
      <c r="K143" s="14">
        <v>72304.248999999996</v>
      </c>
      <c r="L143" s="14">
        <v>71081.929000000004</v>
      </c>
    </row>
    <row r="144" spans="1:12" ht="15" customHeight="1" x14ac:dyDescent="0.35">
      <c r="A144" s="16">
        <v>2012</v>
      </c>
      <c r="B144" s="14">
        <v>146084.88</v>
      </c>
      <c r="C144" s="14">
        <v>19227.575000000001</v>
      </c>
      <c r="D144" s="14">
        <v>34093.906000000003</v>
      </c>
      <c r="E144" s="14">
        <v>56092.120999999999</v>
      </c>
      <c r="F144" s="14">
        <v>57658.964</v>
      </c>
      <c r="G144" s="14">
        <v>63123.817999999999</v>
      </c>
      <c r="H144" s="14">
        <v>83464.929999999993</v>
      </c>
      <c r="I144" s="14">
        <v>85310.558000000005</v>
      </c>
      <c r="J144" s="14">
        <v>86664.52</v>
      </c>
      <c r="K144" s="14">
        <v>88116.705000000002</v>
      </c>
      <c r="L144" s="14">
        <v>88449.335999999996</v>
      </c>
    </row>
    <row r="145" spans="1:12" ht="15" customHeight="1" x14ac:dyDescent="0.35">
      <c r="A145" s="16">
        <v>2013</v>
      </c>
      <c r="B145" s="14">
        <v>144278.446</v>
      </c>
      <c r="C145" s="14">
        <v>28178.996999999999</v>
      </c>
      <c r="D145" s="14">
        <v>57487.245999999999</v>
      </c>
      <c r="E145" s="14">
        <v>77452.735000000001</v>
      </c>
      <c r="F145" s="14">
        <v>105581.22199999999</v>
      </c>
      <c r="G145" s="14">
        <v>194245.99</v>
      </c>
      <c r="H145" s="14">
        <v>193936.897</v>
      </c>
      <c r="I145" s="14">
        <v>197364.57699999999</v>
      </c>
      <c r="J145" s="14">
        <v>216647.29199999999</v>
      </c>
      <c r="K145" s="14">
        <v>212275.114</v>
      </c>
      <c r="L145" s="14">
        <v>211545.755</v>
      </c>
    </row>
    <row r="146" spans="1:12" ht="15" customHeight="1" x14ac:dyDescent="0.35">
      <c r="A146" s="16">
        <v>2014</v>
      </c>
      <c r="B146" s="14">
        <v>139004.889</v>
      </c>
      <c r="C146" s="14">
        <v>20471.645</v>
      </c>
      <c r="D146" s="14">
        <v>43032.451999999997</v>
      </c>
      <c r="E146" s="14">
        <v>45609.938999999998</v>
      </c>
      <c r="F146" s="14">
        <v>72079.793999999994</v>
      </c>
      <c r="G146" s="14">
        <v>110022.27800000001</v>
      </c>
      <c r="H146" s="14">
        <v>112739.90300000001</v>
      </c>
      <c r="I146" s="14">
        <v>113864.48699999999</v>
      </c>
      <c r="J146" s="14">
        <v>128674.302</v>
      </c>
      <c r="K146" s="14">
        <v>123558.985</v>
      </c>
      <c r="L146" s="14">
        <v>127821.679</v>
      </c>
    </row>
    <row r="147" spans="1:12" ht="15" customHeight="1" x14ac:dyDescent="0.35">
      <c r="A147" s="16">
        <v>2015</v>
      </c>
      <c r="B147" s="14">
        <v>132572.47700000001</v>
      </c>
      <c r="C147" s="14">
        <v>3907.1080000000002</v>
      </c>
      <c r="D147" s="14">
        <v>73028.842000000004</v>
      </c>
      <c r="E147" s="14">
        <v>62258.732000000004</v>
      </c>
      <c r="F147" s="14">
        <v>79775.270999999993</v>
      </c>
      <c r="G147" s="14">
        <v>88533.275999999998</v>
      </c>
      <c r="H147" s="14">
        <v>106689.448</v>
      </c>
      <c r="I147" s="14">
        <v>119080.711</v>
      </c>
      <c r="J147" s="14">
        <v>121070.114</v>
      </c>
      <c r="K147" s="14">
        <v>123420.246</v>
      </c>
      <c r="L147" s="14"/>
    </row>
    <row r="148" spans="1:12" ht="15" customHeight="1" x14ac:dyDescent="0.35">
      <c r="A148" s="16">
        <v>2016</v>
      </c>
      <c r="B148" s="14">
        <v>139210.307</v>
      </c>
      <c r="C148" s="14">
        <v>8439.6270000000004</v>
      </c>
      <c r="D148" s="14">
        <v>27151.601999999999</v>
      </c>
      <c r="E148" s="14">
        <v>71107.998999999996</v>
      </c>
      <c r="F148" s="14">
        <v>78841.725999999995</v>
      </c>
      <c r="G148" s="14">
        <v>89293.841</v>
      </c>
      <c r="H148" s="14">
        <v>140966.872</v>
      </c>
      <c r="I148" s="14">
        <v>147566.639</v>
      </c>
      <c r="J148" s="14">
        <v>149363.73199999999</v>
      </c>
      <c r="K148" s="14"/>
      <c r="L148" s="14"/>
    </row>
    <row r="149" spans="1:12" ht="15" customHeight="1" x14ac:dyDescent="0.35">
      <c r="A149" s="16">
        <v>2017</v>
      </c>
      <c r="B149" s="14">
        <v>161850.41399999999</v>
      </c>
      <c r="C149" s="14">
        <v>20051.208999999999</v>
      </c>
      <c r="D149" s="14">
        <v>29724.856</v>
      </c>
      <c r="E149" s="14">
        <v>66240.481</v>
      </c>
      <c r="F149" s="14">
        <v>127269.44500000001</v>
      </c>
      <c r="G149" s="14">
        <v>165801.69200000001</v>
      </c>
      <c r="H149" s="14">
        <v>245352.041</v>
      </c>
      <c r="I149" s="14">
        <v>219365.416</v>
      </c>
      <c r="J149" s="14"/>
      <c r="K149" s="14"/>
      <c r="L149" s="14"/>
    </row>
    <row r="150" spans="1:12" ht="15" customHeight="1" x14ac:dyDescent="0.35">
      <c r="A150" s="16">
        <v>2018</v>
      </c>
      <c r="B150" s="14">
        <v>318207.90700000001</v>
      </c>
      <c r="C150" s="14">
        <v>8035.3270000000002</v>
      </c>
      <c r="D150" s="14">
        <v>43531.129000000001</v>
      </c>
      <c r="E150" s="14">
        <v>75760.872000000003</v>
      </c>
      <c r="F150" s="14">
        <v>87507.725000000006</v>
      </c>
      <c r="G150" s="14">
        <v>120313.558</v>
      </c>
      <c r="H150" s="14">
        <v>142408.587</v>
      </c>
      <c r="I150" s="14"/>
      <c r="J150" s="14"/>
      <c r="K150" s="14"/>
      <c r="L150" s="14"/>
    </row>
    <row r="151" spans="1:12" ht="15" customHeight="1" x14ac:dyDescent="0.35">
      <c r="A151" s="16">
        <v>2019</v>
      </c>
      <c r="B151" s="14">
        <v>298548.951</v>
      </c>
      <c r="C151" s="14">
        <v>11595.464</v>
      </c>
      <c r="D151" s="14">
        <v>31710.913</v>
      </c>
      <c r="E151" s="14">
        <v>54679.485000000001</v>
      </c>
      <c r="F151" s="14">
        <v>81921.039000000004</v>
      </c>
      <c r="G151" s="14">
        <v>92862.3</v>
      </c>
      <c r="H151" s="14"/>
      <c r="I151" s="14"/>
      <c r="J151" s="14"/>
      <c r="K151" s="14"/>
      <c r="L151" s="14"/>
    </row>
    <row r="152" spans="1:12" ht="15" customHeight="1" x14ac:dyDescent="0.35">
      <c r="A152" s="16">
        <v>2020</v>
      </c>
      <c r="B152" s="14">
        <v>409946.261</v>
      </c>
      <c r="C152" s="14">
        <v>19346.798999999999</v>
      </c>
      <c r="D152" s="14">
        <v>53400.633000000002</v>
      </c>
      <c r="E152" s="14">
        <v>73286.536999999997</v>
      </c>
      <c r="F152" s="14">
        <v>94298.278999999995</v>
      </c>
      <c r="G152" s="14"/>
      <c r="H152" s="14"/>
      <c r="I152" s="14"/>
      <c r="J152" s="14"/>
      <c r="K152" s="14"/>
      <c r="L152" s="14"/>
    </row>
    <row r="153" spans="1:12" ht="15" customHeight="1" x14ac:dyDescent="0.35">
      <c r="A153" s="16">
        <v>2021</v>
      </c>
      <c r="B153" s="14">
        <v>497624.08299999998</v>
      </c>
      <c r="C153" s="14">
        <v>3804.8209999999999</v>
      </c>
      <c r="D153" s="14">
        <v>34849.991999999998</v>
      </c>
      <c r="E153" s="14">
        <v>43034.559000000001</v>
      </c>
      <c r="F153" s="14"/>
      <c r="G153" s="14"/>
      <c r="H153" s="14"/>
      <c r="I153" s="14"/>
      <c r="J153" s="14"/>
      <c r="K153" s="14"/>
      <c r="L153" s="14"/>
    </row>
    <row r="154" spans="1:12" ht="15" customHeight="1" x14ac:dyDescent="0.35">
      <c r="A154" s="16">
        <v>2022</v>
      </c>
      <c r="B154" s="14">
        <v>532545.522</v>
      </c>
      <c r="C154" s="14">
        <v>11444.946</v>
      </c>
      <c r="D154" s="14">
        <v>28214.396000000001</v>
      </c>
      <c r="E154" s="14"/>
      <c r="F154" s="14"/>
      <c r="G154" s="14"/>
      <c r="H154" s="14"/>
      <c r="I154" s="14"/>
      <c r="J154" s="14"/>
      <c r="K154" s="14"/>
      <c r="L154" s="14"/>
    </row>
    <row r="155" spans="1:12" ht="15" customHeight="1" x14ac:dyDescent="0.35">
      <c r="A155" s="16">
        <v>2023</v>
      </c>
      <c r="B155" s="14">
        <v>516330.41200000001</v>
      </c>
      <c r="C155" s="14">
        <v>10434.261</v>
      </c>
      <c r="D155" s="14"/>
      <c r="E155" s="14"/>
      <c r="F155" s="14"/>
      <c r="G155" s="14"/>
      <c r="H155" s="14"/>
      <c r="I155" s="14"/>
      <c r="J155" s="14"/>
      <c r="K155" s="14"/>
      <c r="L155" s="14"/>
    </row>
    <row r="156" spans="1:12" ht="15" customHeight="1" x14ac:dyDescent="0.35">
      <c r="A156" s="13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</row>
    <row r="157" spans="1:12" ht="15" customHeight="1" x14ac:dyDescent="0.35">
      <c r="A157" s="25" t="s">
        <v>20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</row>
    <row r="158" spans="1:12" ht="15" customHeight="1" x14ac:dyDescent="0.3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2" ht="15" customHeight="1" x14ac:dyDescent="0.35">
      <c r="A159" s="27" t="s">
        <v>7</v>
      </c>
      <c r="B159" s="27" t="s">
        <v>21</v>
      </c>
      <c r="C159" s="25" t="s">
        <v>2</v>
      </c>
      <c r="D159" s="25"/>
      <c r="E159" s="25"/>
      <c r="F159" s="25"/>
      <c r="G159" s="25"/>
      <c r="H159" s="25"/>
      <c r="I159" s="25"/>
      <c r="J159" s="25"/>
      <c r="K159" s="25"/>
      <c r="L159" s="25"/>
    </row>
    <row r="160" spans="1:12" ht="15" customHeight="1" x14ac:dyDescent="0.35">
      <c r="A160" s="27"/>
      <c r="B160" s="27"/>
      <c r="C160" s="12">
        <v>0</v>
      </c>
      <c r="D160" s="12">
        <v>1</v>
      </c>
      <c r="E160" s="12">
        <v>2</v>
      </c>
      <c r="F160" s="12">
        <v>3</v>
      </c>
      <c r="G160" s="12">
        <v>4</v>
      </c>
      <c r="H160" s="12">
        <v>5</v>
      </c>
      <c r="I160" s="12">
        <v>6</v>
      </c>
      <c r="J160" s="11">
        <v>7</v>
      </c>
      <c r="K160" s="11">
        <v>8</v>
      </c>
      <c r="L160" s="11" t="s">
        <v>3</v>
      </c>
    </row>
    <row r="161" spans="1:12" ht="15" customHeight="1" x14ac:dyDescent="0.35">
      <c r="A161" s="16">
        <v>2003</v>
      </c>
      <c r="B161" s="14">
        <v>31</v>
      </c>
      <c r="C161" s="14">
        <v>0</v>
      </c>
      <c r="D161" s="14">
        <v>3</v>
      </c>
      <c r="E161" s="14">
        <v>10</v>
      </c>
      <c r="F161" s="14">
        <v>12</v>
      </c>
      <c r="G161" s="14">
        <v>18</v>
      </c>
      <c r="H161" s="14">
        <v>24</v>
      </c>
      <c r="I161" s="14">
        <v>30</v>
      </c>
      <c r="J161" s="14">
        <v>31</v>
      </c>
      <c r="K161" s="14">
        <v>31</v>
      </c>
      <c r="L161" s="14">
        <v>31</v>
      </c>
    </row>
    <row r="162" spans="1:12" ht="15" customHeight="1" x14ac:dyDescent="0.35">
      <c r="A162" s="16">
        <v>2004</v>
      </c>
      <c r="B162" s="14">
        <v>136</v>
      </c>
      <c r="C162" s="14">
        <v>2</v>
      </c>
      <c r="D162" s="14">
        <v>4</v>
      </c>
      <c r="E162" s="14">
        <v>21</v>
      </c>
      <c r="F162" s="14">
        <v>46</v>
      </c>
      <c r="G162" s="14">
        <v>84</v>
      </c>
      <c r="H162" s="14">
        <v>110</v>
      </c>
      <c r="I162" s="14">
        <v>116</v>
      </c>
      <c r="J162" s="14">
        <v>120</v>
      </c>
      <c r="K162" s="14">
        <v>125</v>
      </c>
      <c r="L162" s="14">
        <v>137</v>
      </c>
    </row>
    <row r="163" spans="1:12" ht="15" customHeight="1" x14ac:dyDescent="0.35">
      <c r="A163" s="16">
        <v>2005</v>
      </c>
      <c r="B163" s="14">
        <v>277</v>
      </c>
      <c r="C163" s="14">
        <v>1</v>
      </c>
      <c r="D163" s="14">
        <v>34</v>
      </c>
      <c r="E163" s="14">
        <v>108</v>
      </c>
      <c r="F163" s="14">
        <v>201</v>
      </c>
      <c r="G163" s="14">
        <v>245</v>
      </c>
      <c r="H163" s="14">
        <v>257</v>
      </c>
      <c r="I163" s="14">
        <v>258</v>
      </c>
      <c r="J163" s="14">
        <v>268</v>
      </c>
      <c r="K163" s="14">
        <v>270</v>
      </c>
      <c r="L163" s="14">
        <v>276</v>
      </c>
    </row>
    <row r="164" spans="1:12" ht="15" customHeight="1" x14ac:dyDescent="0.35">
      <c r="A164" s="16">
        <v>2006</v>
      </c>
      <c r="B164" s="14">
        <v>441</v>
      </c>
      <c r="C164" s="14">
        <v>3</v>
      </c>
      <c r="D164" s="14">
        <v>49</v>
      </c>
      <c r="E164" s="14">
        <v>303</v>
      </c>
      <c r="F164" s="14">
        <v>384</v>
      </c>
      <c r="G164" s="14">
        <v>396</v>
      </c>
      <c r="H164" s="14">
        <v>410</v>
      </c>
      <c r="I164" s="14">
        <v>419</v>
      </c>
      <c r="J164" s="14">
        <v>424</v>
      </c>
      <c r="K164" s="14">
        <v>427</v>
      </c>
      <c r="L164" s="14">
        <v>437</v>
      </c>
    </row>
    <row r="165" spans="1:12" ht="15" customHeight="1" x14ac:dyDescent="0.35">
      <c r="A165" s="16">
        <v>2007</v>
      </c>
      <c r="B165" s="14">
        <v>687</v>
      </c>
      <c r="C165" s="14">
        <v>10</v>
      </c>
      <c r="D165" s="14">
        <v>389</v>
      </c>
      <c r="E165" s="14">
        <v>590</v>
      </c>
      <c r="F165" s="14">
        <v>610</v>
      </c>
      <c r="G165" s="14">
        <v>624</v>
      </c>
      <c r="H165" s="14">
        <v>633</v>
      </c>
      <c r="I165" s="14">
        <v>656</v>
      </c>
      <c r="J165" s="14">
        <v>670</v>
      </c>
      <c r="K165" s="14">
        <v>672</v>
      </c>
      <c r="L165" s="14">
        <v>683</v>
      </c>
    </row>
    <row r="166" spans="1:12" ht="15" customHeight="1" x14ac:dyDescent="0.35">
      <c r="A166" s="16">
        <v>2008</v>
      </c>
      <c r="B166" s="14">
        <v>545</v>
      </c>
      <c r="C166" s="14">
        <v>79</v>
      </c>
      <c r="D166" s="14">
        <v>420</v>
      </c>
      <c r="E166" s="14">
        <v>445</v>
      </c>
      <c r="F166" s="14">
        <v>462</v>
      </c>
      <c r="G166" s="14">
        <v>477</v>
      </c>
      <c r="H166" s="14">
        <v>503</v>
      </c>
      <c r="I166" s="14">
        <v>515</v>
      </c>
      <c r="J166" s="14">
        <v>525</v>
      </c>
      <c r="K166" s="14">
        <v>532</v>
      </c>
      <c r="L166" s="14">
        <v>545</v>
      </c>
    </row>
    <row r="167" spans="1:12" ht="15" customHeight="1" x14ac:dyDescent="0.35">
      <c r="A167" s="16">
        <v>2009</v>
      </c>
      <c r="B167" s="14">
        <v>96</v>
      </c>
      <c r="C167" s="14">
        <v>7</v>
      </c>
      <c r="D167" s="14">
        <v>13</v>
      </c>
      <c r="E167" s="14">
        <v>28</v>
      </c>
      <c r="F167" s="14">
        <v>40</v>
      </c>
      <c r="G167" s="14">
        <v>55</v>
      </c>
      <c r="H167" s="14">
        <v>69</v>
      </c>
      <c r="I167" s="14">
        <v>74</v>
      </c>
      <c r="J167" s="14">
        <v>82</v>
      </c>
      <c r="K167" s="14">
        <v>83</v>
      </c>
      <c r="L167" s="14">
        <v>94</v>
      </c>
    </row>
    <row r="168" spans="1:12" ht="15" customHeight="1" x14ac:dyDescent="0.35">
      <c r="A168" s="16">
        <v>2010</v>
      </c>
      <c r="B168" s="14">
        <v>99</v>
      </c>
      <c r="C168" s="14">
        <v>1</v>
      </c>
      <c r="D168" s="14">
        <v>8</v>
      </c>
      <c r="E168" s="14">
        <v>26</v>
      </c>
      <c r="F168" s="14">
        <v>46</v>
      </c>
      <c r="G168" s="14">
        <v>57</v>
      </c>
      <c r="H168" s="14">
        <v>63</v>
      </c>
      <c r="I168" s="14">
        <v>69</v>
      </c>
      <c r="J168" s="14">
        <v>80</v>
      </c>
      <c r="K168" s="14">
        <v>84</v>
      </c>
      <c r="L168" s="14">
        <v>93</v>
      </c>
    </row>
    <row r="169" spans="1:12" ht="15" customHeight="1" x14ac:dyDescent="0.35">
      <c r="A169" s="16">
        <v>2011</v>
      </c>
      <c r="B169" s="14">
        <v>109</v>
      </c>
      <c r="C169" s="14">
        <v>0</v>
      </c>
      <c r="D169" s="14">
        <v>4</v>
      </c>
      <c r="E169" s="14">
        <v>30</v>
      </c>
      <c r="F169" s="14">
        <v>46</v>
      </c>
      <c r="G169" s="14">
        <v>56</v>
      </c>
      <c r="H169" s="14">
        <v>70</v>
      </c>
      <c r="I169" s="14">
        <v>79</v>
      </c>
      <c r="J169" s="14">
        <v>89</v>
      </c>
      <c r="K169" s="14">
        <v>92</v>
      </c>
      <c r="L169" s="14">
        <v>97</v>
      </c>
    </row>
    <row r="170" spans="1:12" ht="15" customHeight="1" x14ac:dyDescent="0.35">
      <c r="A170" s="16">
        <v>2012</v>
      </c>
      <c r="B170" s="14">
        <v>141</v>
      </c>
      <c r="C170" s="14">
        <v>0</v>
      </c>
      <c r="D170" s="14">
        <v>12</v>
      </c>
      <c r="E170" s="14">
        <v>28</v>
      </c>
      <c r="F170" s="14">
        <v>58</v>
      </c>
      <c r="G170" s="14">
        <v>81</v>
      </c>
      <c r="H170" s="14">
        <v>91</v>
      </c>
      <c r="I170" s="14">
        <v>98</v>
      </c>
      <c r="J170" s="14">
        <v>111</v>
      </c>
      <c r="K170" s="14">
        <v>113</v>
      </c>
      <c r="L170" s="14">
        <v>127</v>
      </c>
    </row>
    <row r="171" spans="1:12" ht="15" customHeight="1" x14ac:dyDescent="0.35">
      <c r="A171" s="16">
        <v>2013</v>
      </c>
      <c r="B171" s="14">
        <v>152</v>
      </c>
      <c r="C171" s="14">
        <v>0</v>
      </c>
      <c r="D171" s="14">
        <v>23</v>
      </c>
      <c r="E171" s="14">
        <v>38</v>
      </c>
      <c r="F171" s="14">
        <v>69</v>
      </c>
      <c r="G171" s="14">
        <v>88</v>
      </c>
      <c r="H171" s="14">
        <v>100</v>
      </c>
      <c r="I171" s="14">
        <v>109</v>
      </c>
      <c r="J171" s="14">
        <v>116</v>
      </c>
      <c r="K171" s="14">
        <v>129</v>
      </c>
      <c r="L171" s="14">
        <v>137</v>
      </c>
    </row>
    <row r="172" spans="1:12" ht="15" customHeight="1" x14ac:dyDescent="0.35">
      <c r="A172" s="16">
        <v>2014</v>
      </c>
      <c r="B172" s="14">
        <v>101</v>
      </c>
      <c r="C172" s="14">
        <v>0</v>
      </c>
      <c r="D172" s="14">
        <v>8</v>
      </c>
      <c r="E172" s="14">
        <v>20</v>
      </c>
      <c r="F172" s="14">
        <v>37</v>
      </c>
      <c r="G172" s="14">
        <v>51</v>
      </c>
      <c r="H172" s="14">
        <v>62</v>
      </c>
      <c r="I172" s="14">
        <v>71</v>
      </c>
      <c r="J172" s="14">
        <v>81</v>
      </c>
      <c r="K172" s="14">
        <v>86</v>
      </c>
      <c r="L172" s="14">
        <v>89</v>
      </c>
    </row>
    <row r="173" spans="1:12" ht="15" customHeight="1" x14ac:dyDescent="0.35">
      <c r="A173" s="16">
        <v>2015</v>
      </c>
      <c r="B173" s="14">
        <v>132</v>
      </c>
      <c r="C173" s="14">
        <v>1</v>
      </c>
      <c r="D173" s="14">
        <v>9</v>
      </c>
      <c r="E173" s="14">
        <v>23</v>
      </c>
      <c r="F173" s="14">
        <v>40</v>
      </c>
      <c r="G173" s="14">
        <v>58</v>
      </c>
      <c r="H173" s="14">
        <v>77</v>
      </c>
      <c r="I173" s="14">
        <v>84</v>
      </c>
      <c r="J173" s="14">
        <v>95</v>
      </c>
      <c r="K173" s="14">
        <v>104</v>
      </c>
      <c r="L173" s="14"/>
    </row>
    <row r="174" spans="1:12" ht="15" customHeight="1" x14ac:dyDescent="0.35">
      <c r="A174" s="16">
        <v>2016</v>
      </c>
      <c r="B174" s="14">
        <v>167</v>
      </c>
      <c r="C174" s="14">
        <v>0</v>
      </c>
      <c r="D174" s="14">
        <v>11</v>
      </c>
      <c r="E174" s="14">
        <v>34</v>
      </c>
      <c r="F174" s="14">
        <v>53</v>
      </c>
      <c r="G174" s="14">
        <v>70</v>
      </c>
      <c r="H174" s="14">
        <v>87</v>
      </c>
      <c r="I174" s="14">
        <v>96</v>
      </c>
      <c r="J174" s="14">
        <v>116</v>
      </c>
      <c r="K174" s="14"/>
      <c r="L174" s="14"/>
    </row>
    <row r="175" spans="1:12" ht="15" customHeight="1" x14ac:dyDescent="0.35">
      <c r="A175" s="16">
        <v>2017</v>
      </c>
      <c r="B175" s="14">
        <v>195</v>
      </c>
      <c r="C175" s="14">
        <v>1</v>
      </c>
      <c r="D175" s="14">
        <v>13</v>
      </c>
      <c r="E175" s="14">
        <v>35</v>
      </c>
      <c r="F175" s="14">
        <v>63</v>
      </c>
      <c r="G175" s="14">
        <v>88</v>
      </c>
      <c r="H175" s="14">
        <v>112</v>
      </c>
      <c r="I175" s="14">
        <v>126</v>
      </c>
      <c r="J175" s="14"/>
      <c r="K175" s="14"/>
      <c r="L175" s="14"/>
    </row>
    <row r="176" spans="1:12" ht="15" customHeight="1" x14ac:dyDescent="0.35">
      <c r="A176" s="16">
        <v>2018</v>
      </c>
      <c r="B176" s="14">
        <v>255</v>
      </c>
      <c r="C176" s="14">
        <v>3</v>
      </c>
      <c r="D176" s="14">
        <v>38</v>
      </c>
      <c r="E176" s="14">
        <v>95</v>
      </c>
      <c r="F176" s="14">
        <v>149</v>
      </c>
      <c r="G176" s="14">
        <v>173</v>
      </c>
      <c r="H176" s="14">
        <v>193</v>
      </c>
      <c r="I176" s="14"/>
      <c r="J176" s="14"/>
      <c r="K176" s="14"/>
      <c r="L176" s="14"/>
    </row>
    <row r="177" spans="1:12" ht="15" customHeight="1" x14ac:dyDescent="0.35">
      <c r="A177" s="16">
        <v>2019</v>
      </c>
      <c r="B177" s="14">
        <v>180</v>
      </c>
      <c r="C177" s="14">
        <v>2</v>
      </c>
      <c r="D177" s="14">
        <v>18</v>
      </c>
      <c r="E177" s="14">
        <v>50</v>
      </c>
      <c r="F177" s="14">
        <v>86</v>
      </c>
      <c r="G177" s="14">
        <v>108</v>
      </c>
      <c r="H177" s="14"/>
      <c r="I177" s="14"/>
      <c r="J177" s="14"/>
      <c r="K177" s="14"/>
      <c r="L177" s="14"/>
    </row>
    <row r="178" spans="1:12" ht="15" customHeight="1" x14ac:dyDescent="0.35">
      <c r="A178" s="16">
        <v>2020</v>
      </c>
      <c r="B178" s="14">
        <v>172</v>
      </c>
      <c r="C178" s="14">
        <v>4</v>
      </c>
      <c r="D178" s="14">
        <v>25</v>
      </c>
      <c r="E178" s="14">
        <v>57</v>
      </c>
      <c r="F178" s="14">
        <v>89</v>
      </c>
      <c r="G178" s="14"/>
      <c r="H178" s="14"/>
      <c r="I178" s="14"/>
      <c r="J178" s="14"/>
      <c r="K178" s="14"/>
      <c r="L178" s="14"/>
    </row>
    <row r="179" spans="1:12" ht="15" customHeight="1" x14ac:dyDescent="0.35">
      <c r="A179" s="16">
        <v>2021</v>
      </c>
      <c r="B179" s="14">
        <v>139</v>
      </c>
      <c r="C179" s="14">
        <v>1</v>
      </c>
      <c r="D179" s="14">
        <v>25</v>
      </c>
      <c r="E179" s="14">
        <v>68</v>
      </c>
      <c r="F179" s="14"/>
      <c r="G179" s="14"/>
      <c r="H179" s="14"/>
      <c r="I179" s="14"/>
      <c r="J179" s="14"/>
      <c r="K179" s="14"/>
      <c r="L179" s="14"/>
    </row>
    <row r="180" spans="1:12" ht="15" customHeight="1" x14ac:dyDescent="0.35">
      <c r="A180" s="16">
        <v>2022</v>
      </c>
      <c r="B180" s="14">
        <v>74</v>
      </c>
      <c r="C180" s="14">
        <v>3</v>
      </c>
      <c r="D180" s="14">
        <v>14</v>
      </c>
      <c r="E180" s="14"/>
      <c r="F180" s="14"/>
      <c r="G180" s="14"/>
      <c r="H180" s="14"/>
      <c r="I180" s="14"/>
      <c r="J180" s="14"/>
      <c r="K180" s="14"/>
      <c r="L180" s="14"/>
    </row>
    <row r="181" spans="1:12" ht="15" customHeight="1" x14ac:dyDescent="0.35">
      <c r="A181" s="16">
        <v>2023</v>
      </c>
      <c r="B181" s="14">
        <v>62</v>
      </c>
      <c r="C181" s="14">
        <v>5</v>
      </c>
      <c r="D181" s="14"/>
      <c r="E181" s="14"/>
      <c r="F181" s="14"/>
      <c r="G181" s="14"/>
      <c r="H181" s="14"/>
      <c r="I181" s="14"/>
      <c r="J181" s="14"/>
      <c r="K181" s="14"/>
      <c r="L181" s="14"/>
    </row>
    <row r="182" spans="1:12" ht="15" customHeight="1" x14ac:dyDescent="0.35">
      <c r="A182" s="13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</row>
    <row r="183" spans="1:12" ht="15" customHeight="1" x14ac:dyDescent="0.35">
      <c r="A183" s="25" t="s">
        <v>24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</row>
    <row r="184" spans="1:12" ht="15" customHeight="1" x14ac:dyDescent="0.3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10"/>
      <c r="L184" s="10"/>
    </row>
    <row r="185" spans="1:12" ht="15" customHeight="1" x14ac:dyDescent="0.35">
      <c r="A185" s="27" t="s">
        <v>8</v>
      </c>
      <c r="B185" s="27" t="s">
        <v>21</v>
      </c>
      <c r="C185" s="25" t="s">
        <v>2</v>
      </c>
      <c r="D185" s="25"/>
      <c r="E185" s="25"/>
      <c r="F185" s="25"/>
      <c r="G185" s="25"/>
      <c r="H185" s="25"/>
      <c r="I185" s="25"/>
      <c r="J185" s="25"/>
      <c r="K185" s="25"/>
      <c r="L185" s="25"/>
    </row>
    <row r="186" spans="1:12" ht="15" customHeight="1" x14ac:dyDescent="0.35">
      <c r="A186" s="27"/>
      <c r="B186" s="27"/>
      <c r="C186" s="12">
        <v>0</v>
      </c>
      <c r="D186" s="12">
        <v>1</v>
      </c>
      <c r="E186" s="12">
        <v>2</v>
      </c>
      <c r="F186" s="12">
        <v>3</v>
      </c>
      <c r="G186" s="12">
        <v>4</v>
      </c>
      <c r="H186" s="12">
        <v>5</v>
      </c>
      <c r="I186" s="12">
        <v>6</v>
      </c>
      <c r="J186" s="11">
        <v>7</v>
      </c>
      <c r="K186" s="11">
        <v>8</v>
      </c>
      <c r="L186" s="11" t="s">
        <v>3</v>
      </c>
    </row>
    <row r="187" spans="1:12" ht="15" customHeight="1" x14ac:dyDescent="0.35">
      <c r="A187" s="16">
        <v>2003</v>
      </c>
      <c r="B187" s="14">
        <v>94</v>
      </c>
      <c r="C187" s="14">
        <v>4</v>
      </c>
      <c r="D187" s="14">
        <v>15</v>
      </c>
      <c r="E187" s="14">
        <v>23</v>
      </c>
      <c r="F187" s="14">
        <v>37</v>
      </c>
      <c r="G187" s="14">
        <v>56</v>
      </c>
      <c r="H187" s="14">
        <v>72</v>
      </c>
      <c r="I187" s="14">
        <v>79</v>
      </c>
      <c r="J187" s="14">
        <v>87</v>
      </c>
      <c r="K187" s="14">
        <v>91</v>
      </c>
      <c r="L187" s="14">
        <v>94</v>
      </c>
    </row>
    <row r="188" spans="1:12" ht="15" customHeight="1" x14ac:dyDescent="0.35">
      <c r="A188" s="16">
        <v>2004</v>
      </c>
      <c r="B188" s="14">
        <v>142</v>
      </c>
      <c r="C188" s="14">
        <v>2</v>
      </c>
      <c r="D188" s="14">
        <v>12</v>
      </c>
      <c r="E188" s="14">
        <v>31</v>
      </c>
      <c r="F188" s="14">
        <v>59</v>
      </c>
      <c r="G188" s="14">
        <v>102</v>
      </c>
      <c r="H188" s="14">
        <v>118</v>
      </c>
      <c r="I188" s="14">
        <v>122</v>
      </c>
      <c r="J188" s="14">
        <v>129</v>
      </c>
      <c r="K188" s="14">
        <v>131</v>
      </c>
      <c r="L188" s="14">
        <v>141</v>
      </c>
    </row>
    <row r="189" spans="1:12" ht="15" customHeight="1" x14ac:dyDescent="0.35">
      <c r="A189" s="16">
        <v>2005</v>
      </c>
      <c r="B189" s="14">
        <v>186</v>
      </c>
      <c r="C189" s="14">
        <v>3</v>
      </c>
      <c r="D189" s="14">
        <v>24</v>
      </c>
      <c r="E189" s="14">
        <v>71</v>
      </c>
      <c r="F189" s="14">
        <v>122</v>
      </c>
      <c r="G189" s="14">
        <v>157</v>
      </c>
      <c r="H189" s="14">
        <v>166</v>
      </c>
      <c r="I189" s="14">
        <v>169</v>
      </c>
      <c r="J189" s="14">
        <v>177</v>
      </c>
      <c r="K189" s="14">
        <v>178</v>
      </c>
      <c r="L189" s="14">
        <v>187</v>
      </c>
    </row>
    <row r="190" spans="1:12" ht="15" customHeight="1" x14ac:dyDescent="0.35">
      <c r="A190" s="16">
        <v>2006</v>
      </c>
      <c r="B190" s="14">
        <v>306</v>
      </c>
      <c r="C190" s="14">
        <v>27</v>
      </c>
      <c r="D190" s="14">
        <v>95</v>
      </c>
      <c r="E190" s="14">
        <v>215</v>
      </c>
      <c r="F190" s="14">
        <v>262</v>
      </c>
      <c r="G190" s="14">
        <v>274</v>
      </c>
      <c r="H190" s="14">
        <v>285</v>
      </c>
      <c r="I190" s="14">
        <v>296</v>
      </c>
      <c r="J190" s="14">
        <v>298</v>
      </c>
      <c r="K190" s="14">
        <v>298</v>
      </c>
      <c r="L190" s="14">
        <v>304</v>
      </c>
    </row>
    <row r="191" spans="1:12" ht="15" customHeight="1" x14ac:dyDescent="0.35">
      <c r="A191" s="16">
        <v>2007</v>
      </c>
      <c r="B191" s="14">
        <v>619</v>
      </c>
      <c r="C191" s="14">
        <v>51</v>
      </c>
      <c r="D191" s="14">
        <v>421</v>
      </c>
      <c r="E191" s="14">
        <v>550</v>
      </c>
      <c r="F191" s="14">
        <v>566</v>
      </c>
      <c r="G191" s="14">
        <v>577</v>
      </c>
      <c r="H191" s="14">
        <v>587</v>
      </c>
      <c r="I191" s="14">
        <v>596</v>
      </c>
      <c r="J191" s="14">
        <v>603</v>
      </c>
      <c r="K191" s="14">
        <v>605</v>
      </c>
      <c r="L191" s="14">
        <v>614</v>
      </c>
    </row>
    <row r="192" spans="1:12" ht="15" customHeight="1" x14ac:dyDescent="0.35">
      <c r="A192" s="16">
        <v>2008</v>
      </c>
      <c r="B192" s="14">
        <v>811</v>
      </c>
      <c r="C192" s="14">
        <v>413</v>
      </c>
      <c r="D192" s="14">
        <v>687</v>
      </c>
      <c r="E192" s="14">
        <v>713</v>
      </c>
      <c r="F192" s="14">
        <v>729</v>
      </c>
      <c r="G192" s="14">
        <v>747</v>
      </c>
      <c r="H192" s="14">
        <v>769</v>
      </c>
      <c r="I192" s="14">
        <v>784</v>
      </c>
      <c r="J192" s="14">
        <v>792</v>
      </c>
      <c r="K192" s="14">
        <v>800</v>
      </c>
      <c r="L192" s="14">
        <v>805</v>
      </c>
    </row>
    <row r="193" spans="1:12" ht="15" customHeight="1" x14ac:dyDescent="0.35">
      <c r="A193" s="16">
        <v>2009</v>
      </c>
      <c r="B193" s="14">
        <v>434</v>
      </c>
      <c r="C193" s="14">
        <v>283</v>
      </c>
      <c r="D193" s="14">
        <v>308</v>
      </c>
      <c r="E193" s="14">
        <v>330</v>
      </c>
      <c r="F193" s="14">
        <v>344</v>
      </c>
      <c r="G193" s="14">
        <v>375</v>
      </c>
      <c r="H193" s="14">
        <v>393</v>
      </c>
      <c r="I193" s="14">
        <v>404</v>
      </c>
      <c r="J193" s="14">
        <v>413</v>
      </c>
      <c r="K193" s="14">
        <v>416</v>
      </c>
      <c r="L193" s="14">
        <v>432</v>
      </c>
    </row>
    <row r="194" spans="1:12" ht="15" customHeight="1" x14ac:dyDescent="0.35">
      <c r="A194" s="16">
        <v>2010</v>
      </c>
      <c r="B194" s="14">
        <v>108</v>
      </c>
      <c r="C194" s="14">
        <v>5</v>
      </c>
      <c r="D194" s="14">
        <v>26</v>
      </c>
      <c r="E194" s="14">
        <v>45</v>
      </c>
      <c r="F194" s="14">
        <v>69</v>
      </c>
      <c r="G194" s="14">
        <v>84</v>
      </c>
      <c r="H194" s="14">
        <v>87</v>
      </c>
      <c r="I194" s="14">
        <v>94</v>
      </c>
      <c r="J194" s="14">
        <v>95</v>
      </c>
      <c r="K194" s="14">
        <v>98</v>
      </c>
      <c r="L194" s="14">
        <v>106</v>
      </c>
    </row>
    <row r="195" spans="1:12" ht="15" customHeight="1" x14ac:dyDescent="0.35">
      <c r="A195" s="16">
        <v>2011</v>
      </c>
      <c r="B195" s="14">
        <v>128</v>
      </c>
      <c r="C195" s="14">
        <v>0</v>
      </c>
      <c r="D195" s="14">
        <v>15</v>
      </c>
      <c r="E195" s="14">
        <v>40</v>
      </c>
      <c r="F195" s="14">
        <v>55</v>
      </c>
      <c r="G195" s="14">
        <v>66</v>
      </c>
      <c r="H195" s="14">
        <v>80</v>
      </c>
      <c r="I195" s="14">
        <v>92</v>
      </c>
      <c r="J195" s="14">
        <v>101</v>
      </c>
      <c r="K195" s="14">
        <v>106</v>
      </c>
      <c r="L195" s="14">
        <v>115</v>
      </c>
    </row>
    <row r="196" spans="1:12" ht="15" customHeight="1" x14ac:dyDescent="0.35">
      <c r="A196" s="16">
        <v>2012</v>
      </c>
      <c r="B196" s="14">
        <v>141</v>
      </c>
      <c r="C196" s="14">
        <v>3</v>
      </c>
      <c r="D196" s="14">
        <v>23</v>
      </c>
      <c r="E196" s="14">
        <v>48</v>
      </c>
      <c r="F196" s="14">
        <v>72</v>
      </c>
      <c r="G196" s="14">
        <v>92</v>
      </c>
      <c r="H196" s="14">
        <v>103</v>
      </c>
      <c r="I196" s="14">
        <v>111</v>
      </c>
      <c r="J196" s="14">
        <v>120</v>
      </c>
      <c r="K196" s="14">
        <v>120</v>
      </c>
      <c r="L196" s="14">
        <v>131</v>
      </c>
    </row>
    <row r="197" spans="1:12" ht="15" customHeight="1" x14ac:dyDescent="0.35">
      <c r="A197" s="16">
        <v>2013</v>
      </c>
      <c r="B197" s="14">
        <v>198</v>
      </c>
      <c r="C197" s="14">
        <v>11</v>
      </c>
      <c r="D197" s="14">
        <v>50</v>
      </c>
      <c r="E197" s="14">
        <v>94</v>
      </c>
      <c r="F197" s="14">
        <v>124</v>
      </c>
      <c r="G197" s="14">
        <v>142</v>
      </c>
      <c r="H197" s="14">
        <v>152</v>
      </c>
      <c r="I197" s="14">
        <v>165</v>
      </c>
      <c r="J197" s="14">
        <v>169</v>
      </c>
      <c r="K197" s="14">
        <v>178</v>
      </c>
      <c r="L197" s="14">
        <v>182</v>
      </c>
    </row>
    <row r="198" spans="1:12" ht="15" customHeight="1" x14ac:dyDescent="0.35">
      <c r="A198" s="16">
        <v>2014</v>
      </c>
      <c r="B198" s="14">
        <v>176</v>
      </c>
      <c r="C198" s="14">
        <v>16</v>
      </c>
      <c r="D198" s="14">
        <v>38</v>
      </c>
      <c r="E198" s="14">
        <v>74</v>
      </c>
      <c r="F198" s="14">
        <v>92</v>
      </c>
      <c r="G198" s="14">
        <v>105</v>
      </c>
      <c r="H198" s="14">
        <v>122</v>
      </c>
      <c r="I198" s="14">
        <v>133</v>
      </c>
      <c r="J198" s="14">
        <v>144</v>
      </c>
      <c r="K198" s="14">
        <v>156</v>
      </c>
      <c r="L198" s="14">
        <v>160</v>
      </c>
    </row>
    <row r="199" spans="1:12" ht="15" customHeight="1" x14ac:dyDescent="0.35">
      <c r="A199" s="16">
        <v>2015</v>
      </c>
      <c r="B199" s="14">
        <v>135</v>
      </c>
      <c r="C199" s="14">
        <v>5</v>
      </c>
      <c r="D199" s="14">
        <v>19</v>
      </c>
      <c r="E199" s="14">
        <v>55</v>
      </c>
      <c r="F199" s="14">
        <v>77</v>
      </c>
      <c r="G199" s="14">
        <v>89</v>
      </c>
      <c r="H199" s="14">
        <v>102</v>
      </c>
      <c r="I199" s="14">
        <v>110</v>
      </c>
      <c r="J199" s="14">
        <v>115</v>
      </c>
      <c r="K199" s="14">
        <v>118</v>
      </c>
      <c r="L199" s="14"/>
    </row>
    <row r="200" spans="1:12" ht="15" customHeight="1" x14ac:dyDescent="0.35">
      <c r="A200" s="16">
        <v>2016</v>
      </c>
      <c r="B200" s="14">
        <v>158</v>
      </c>
      <c r="C200" s="14">
        <v>6</v>
      </c>
      <c r="D200" s="14">
        <v>21</v>
      </c>
      <c r="E200" s="14">
        <v>40</v>
      </c>
      <c r="F200" s="14">
        <v>65</v>
      </c>
      <c r="G200" s="14">
        <v>88</v>
      </c>
      <c r="H200" s="14">
        <v>105</v>
      </c>
      <c r="I200" s="14">
        <v>119</v>
      </c>
      <c r="J200" s="14">
        <v>130</v>
      </c>
      <c r="K200" s="14"/>
      <c r="L200" s="14"/>
    </row>
    <row r="201" spans="1:12" ht="15" customHeight="1" x14ac:dyDescent="0.35">
      <c r="A201" s="16">
        <v>2017</v>
      </c>
      <c r="B201" s="14">
        <v>249</v>
      </c>
      <c r="C201" s="14">
        <v>16</v>
      </c>
      <c r="D201" s="14">
        <v>52</v>
      </c>
      <c r="E201" s="14">
        <v>89</v>
      </c>
      <c r="F201" s="14">
        <v>121</v>
      </c>
      <c r="G201" s="14">
        <v>150</v>
      </c>
      <c r="H201" s="14">
        <v>165</v>
      </c>
      <c r="I201" s="14">
        <v>189</v>
      </c>
      <c r="J201" s="14"/>
      <c r="K201" s="14"/>
      <c r="L201" s="14"/>
    </row>
    <row r="202" spans="1:12" ht="15" customHeight="1" x14ac:dyDescent="0.35">
      <c r="A202" s="16">
        <v>2018</v>
      </c>
      <c r="B202" s="14">
        <v>312</v>
      </c>
      <c r="C202" s="14">
        <v>7</v>
      </c>
      <c r="D202" s="14">
        <v>47</v>
      </c>
      <c r="E202" s="14">
        <v>102</v>
      </c>
      <c r="F202" s="14">
        <v>153</v>
      </c>
      <c r="G202" s="14">
        <v>185</v>
      </c>
      <c r="H202" s="14">
        <v>212</v>
      </c>
      <c r="I202" s="14"/>
      <c r="J202" s="14"/>
      <c r="K202" s="14"/>
      <c r="L202" s="14"/>
    </row>
    <row r="203" spans="1:12" ht="15" customHeight="1" x14ac:dyDescent="0.35">
      <c r="A203" s="16">
        <v>2019</v>
      </c>
      <c r="B203" s="14">
        <v>314</v>
      </c>
      <c r="C203" s="14">
        <v>19</v>
      </c>
      <c r="D203" s="14">
        <v>70</v>
      </c>
      <c r="E203" s="14">
        <v>130</v>
      </c>
      <c r="F203" s="14">
        <v>172</v>
      </c>
      <c r="G203" s="14">
        <v>194</v>
      </c>
      <c r="H203" s="14"/>
      <c r="I203" s="14"/>
      <c r="J203" s="14"/>
      <c r="K203" s="14"/>
      <c r="L203" s="14"/>
    </row>
    <row r="204" spans="1:12" ht="15" customHeight="1" x14ac:dyDescent="0.35">
      <c r="A204" s="16">
        <v>2020</v>
      </c>
      <c r="B204" s="14">
        <v>256</v>
      </c>
      <c r="C204" s="14">
        <v>12</v>
      </c>
      <c r="D204" s="14">
        <v>46</v>
      </c>
      <c r="E204" s="14">
        <v>100</v>
      </c>
      <c r="F204" s="14">
        <v>143</v>
      </c>
      <c r="G204" s="14"/>
      <c r="H204" s="14"/>
      <c r="I204" s="14"/>
      <c r="J204" s="14"/>
      <c r="K204" s="14"/>
      <c r="L204" s="14"/>
    </row>
    <row r="205" spans="1:12" ht="15" customHeight="1" x14ac:dyDescent="0.35">
      <c r="A205" s="16">
        <v>2021</v>
      </c>
      <c r="B205" s="14">
        <v>202</v>
      </c>
      <c r="C205" s="14">
        <v>6</v>
      </c>
      <c r="D205" s="14">
        <v>50</v>
      </c>
      <c r="E205" s="14">
        <v>97</v>
      </c>
      <c r="F205" s="14"/>
      <c r="G205" s="14"/>
      <c r="H205" s="14"/>
      <c r="I205" s="14"/>
      <c r="J205" s="14"/>
      <c r="K205" s="14"/>
      <c r="L205" s="14"/>
    </row>
    <row r="206" spans="1:12" ht="15" customHeight="1" x14ac:dyDescent="0.35">
      <c r="A206" s="16">
        <v>2022</v>
      </c>
      <c r="B206" s="14">
        <v>127</v>
      </c>
      <c r="C206" s="14">
        <v>13</v>
      </c>
      <c r="D206" s="14">
        <v>46</v>
      </c>
      <c r="E206" s="14"/>
      <c r="F206" s="14"/>
      <c r="G206" s="14"/>
      <c r="H206" s="14"/>
      <c r="I206" s="14"/>
      <c r="J206" s="14"/>
      <c r="K206" s="14"/>
      <c r="L206" s="14"/>
    </row>
    <row r="207" spans="1:12" ht="15" customHeight="1" x14ac:dyDescent="0.35">
      <c r="A207" s="16">
        <v>2023</v>
      </c>
      <c r="B207" s="14">
        <v>98</v>
      </c>
      <c r="C207" s="14">
        <v>8</v>
      </c>
      <c r="D207" s="14"/>
      <c r="E207" s="14"/>
      <c r="F207" s="14"/>
      <c r="G207" s="14"/>
      <c r="H207" s="14"/>
      <c r="I207" s="14"/>
      <c r="J207" s="14"/>
      <c r="K207" s="14"/>
      <c r="L207" s="14"/>
    </row>
    <row r="209" spans="1:1" ht="15" customHeight="1" x14ac:dyDescent="0.35">
      <c r="A209" s="17" t="s">
        <v>25</v>
      </c>
    </row>
    <row r="210" spans="1:1" ht="15" customHeight="1" x14ac:dyDescent="0.35">
      <c r="A210" s="17" t="s">
        <v>26</v>
      </c>
    </row>
    <row r="211" spans="1:1" ht="15" customHeight="1" x14ac:dyDescent="0.35">
      <c r="A211" s="17" t="s">
        <v>27</v>
      </c>
    </row>
  </sheetData>
  <mergeCells count="38">
    <mergeCell ref="A1:L1"/>
    <mergeCell ref="A29:A30"/>
    <mergeCell ref="B29:B30"/>
    <mergeCell ref="C29:L29"/>
    <mergeCell ref="A27:L27"/>
    <mergeCell ref="A3:A4"/>
    <mergeCell ref="B3:B4"/>
    <mergeCell ref="C3:L3"/>
    <mergeCell ref="A107:A108"/>
    <mergeCell ref="B107:B108"/>
    <mergeCell ref="C107:L107"/>
    <mergeCell ref="A53:L53"/>
    <mergeCell ref="A55:A56"/>
    <mergeCell ref="B55:B56"/>
    <mergeCell ref="C55:L55"/>
    <mergeCell ref="A54:L54"/>
    <mergeCell ref="A79:L79"/>
    <mergeCell ref="A80:L80"/>
    <mergeCell ref="A81:A82"/>
    <mergeCell ref="B81:B82"/>
    <mergeCell ref="C81:L81"/>
    <mergeCell ref="A105:L105"/>
    <mergeCell ref="A106:L106"/>
    <mergeCell ref="A159:A160"/>
    <mergeCell ref="B159:B160"/>
    <mergeCell ref="C159:L159"/>
    <mergeCell ref="A131:L131"/>
    <mergeCell ref="A132:L132"/>
    <mergeCell ref="A133:A134"/>
    <mergeCell ref="B133:B134"/>
    <mergeCell ref="C133:L133"/>
    <mergeCell ref="A157:L157"/>
    <mergeCell ref="A158:L158"/>
    <mergeCell ref="A183:L183"/>
    <mergeCell ref="A184:J184"/>
    <mergeCell ref="A185:A186"/>
    <mergeCell ref="B185:B186"/>
    <mergeCell ref="C185:L185"/>
  </mergeCells>
  <pageMargins left="0.15694444444444444" right="0.15694444444444444" top="0.16597222222222222" bottom="0.1673611111111111" header="0" footer="0"/>
  <pageSetup paperSize="9" fitToWidth="0" fitToHeight="0" orientation="portrait" r:id="rId1"/>
  <headerFooter alignWithMargins="0">
    <oddHeader>&amp;C&amp;B&amp;"Arial"&amp;12&amp;Kff0000​‌OFFICIAL: Sensitive‌​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232D0D-8AB0-42E3-BF86-03C78FD2FD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462719-CFE8-45A7-B370-167549D06501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14d62cb-2db6-4c25-ab62-b9075facbc11"/>
    <ds:schemaRef ds:uri="http://purl.org/dc/terms/"/>
    <ds:schemaRef ds:uri="0873f81f-5545-4105-9cf3-1e567ff68fe4"/>
    <ds:schemaRef ds:uri="5e7d1d2f-1d1d-4328-b1c4-d23268d86024"/>
    <ds:schemaRef ds:uri="19950b9c-69ba-4c9a-93bc-55ff189ad0aa"/>
    <ds:schemaRef ds:uri="95c2d1d2-c827-46ba-beaf-02b545c4f6ca"/>
  </ds:schemaRefs>
</ds:datastoreItem>
</file>

<file path=customXml/itemProps3.xml><?xml version="1.0" encoding="utf-8"?>
<ds:datastoreItem xmlns:ds="http://schemas.openxmlformats.org/officeDocument/2006/customXml" ds:itemID="{99F92ADE-1E1E-448D-B277-EC93C311D3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ncpd_level_1_-_claim_data_reports_december_2019_Lloyds</dc:title>
  <dc:creator>Peiris, Samanthi</dc:creator>
  <cp:keywords>[SEC=OFFICIAL:Sensitive]</cp:keywords>
  <cp:lastModifiedBy>Samanthi Peiris</cp:lastModifiedBy>
  <dcterms:created xsi:type="dcterms:W3CDTF">2019-06-24T04:28:41Z</dcterms:created>
  <dcterms:modified xsi:type="dcterms:W3CDTF">2024-07-31T03:52:15Z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OFFICIAL: Sensitive</vt:lpwstr>
  </property>
  <property fmtid="{D5CDD505-2E9C-101B-9397-08002B2CF9AE}" pid="3" name="PM_ProtectiveMarkingValue_Footer">
    <vt:lpwstr>OFFICIAL: Sensitive</vt:lpwstr>
  </property>
  <property fmtid="{D5CDD505-2E9C-101B-9397-08002B2CF9AE}" pid="4" name="PM_Caveats_Count">
    <vt:lpwstr>0</vt:lpwstr>
  </property>
  <property fmtid="{D5CDD505-2E9C-101B-9397-08002B2CF9AE}" pid="5" name="PM_Originator_Hash_SHA1">
    <vt:lpwstr>37A1AD2646A35F969A141996F5CFA33F0AB70A5D</vt:lpwstr>
  </property>
  <property fmtid="{D5CDD505-2E9C-101B-9397-08002B2CF9AE}" pid="6" name="PM_SecurityClassification">
    <vt:lpwstr>OFFICIAL:Sensitive</vt:lpwstr>
  </property>
  <property fmtid="{D5CDD505-2E9C-101B-9397-08002B2CF9AE}" pid="7" name="PM_DisplayValueSecClassificationWithQualifier">
    <vt:lpwstr>OFFICIAL: Sensitive</vt:lpwstr>
  </property>
  <property fmtid="{D5CDD505-2E9C-101B-9397-08002B2CF9AE}" pid="8" name="PM_Qualifier">
    <vt:lpwstr/>
  </property>
  <property fmtid="{D5CDD505-2E9C-101B-9397-08002B2CF9AE}" pid="9" name="PM_Hash_SHA1">
    <vt:lpwstr>75D68CC028349462F698B50F8A2982775C838878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OFFICIAL: Sensitive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2018.4</vt:lpwstr>
  </property>
  <property fmtid="{D5CDD505-2E9C-101B-9397-08002B2CF9AE}" pid="15" name="PM_Originating_FileId">
    <vt:lpwstr>3700127544754E4D94DFAD5CEE211B00</vt:lpwstr>
  </property>
  <property fmtid="{D5CDD505-2E9C-101B-9397-08002B2CF9AE}" pid="16" name="PM_OriginationTimeStamp">
    <vt:lpwstr>2023-04-18T01:04:28Z</vt:lpwstr>
  </property>
  <property fmtid="{D5CDD505-2E9C-101B-9397-08002B2CF9AE}" pid="17" name="PM_Hash_Version">
    <vt:lpwstr>2022.1</vt:lpwstr>
  </property>
  <property fmtid="{D5CDD505-2E9C-101B-9397-08002B2CF9AE}" pid="18" name="PM_Hash_Salt_Prev">
    <vt:lpwstr>F9F296362F812CFCE42228FB09046745</vt:lpwstr>
  </property>
  <property fmtid="{D5CDD505-2E9C-101B-9397-08002B2CF9AE}" pid="19" name="PM_Hash_Salt">
    <vt:lpwstr>11A8CF950EC7D3EFD70960F1601CBC3D</vt:lpwstr>
  </property>
  <property fmtid="{D5CDD505-2E9C-101B-9397-08002B2CF9AE}" pid="20" name="PM_PrintOutPlacement_XLS">
    <vt:lpwstr>CenterHeader</vt:lpwstr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5cde094f-04fb-4eb6-8d86-ce2de4c88c54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{5cde094f-04fb-4eb6-8d86-ce2de4c88c54}</vt:lpwstr>
  </property>
  <property fmtid="{D5CDD505-2E9C-101B-9397-08002B2CF9AE}" pid="43" name="RecordPoint_RecordNumberSubmitted">
    <vt:lpwstr>R0001617823</vt:lpwstr>
  </property>
  <property fmtid="{D5CDD505-2E9C-101B-9397-08002B2CF9AE}" pid="44" name="RecordPoint_SubmissionCompleted">
    <vt:lpwstr>2022-07-21T15:53:28.7539263+10:00</vt:lpwstr>
  </property>
  <property fmtid="{D5CDD505-2E9C-101B-9397-08002B2CF9AE}" pid="45" name="PM_SecurityClassification_Prev">
    <vt:lpwstr>OFFICIAL:Sensitive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cc8a721fbf78479489ed4481f5038fc4</vt:lpwstr>
  </property>
  <property fmtid="{D5CDD505-2E9C-101B-9397-08002B2CF9AE}" pid="60" name="MSIP_Label_99f366a8-7720-4340-a6ff-ef1500b3ed99_Name">
    <vt:lpwstr>OFFICIAL:Sensitive</vt:lpwstr>
  </property>
  <property fmtid="{D5CDD505-2E9C-101B-9397-08002B2CF9AE}" pid="61" name="MSIP_Label_99f366a8-7720-4340-a6ff-ef1500b3ed99_SetDate">
    <vt:lpwstr>2023-04-18T01:04:28Z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2023-04-18T01:04:28Z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4950a98b-75da-4cc3-a4fe-2f57792f9f7b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  <property fmtid="{D5CDD505-2E9C-101B-9397-08002B2CF9AE}" pid="72" name="PM_Display">
    <vt:lpwstr>OFFICIAL: Sensitive</vt:lpwstr>
  </property>
  <property fmtid="{D5CDD505-2E9C-101B-9397-08002B2CF9AE}" pid="73" name="PMHMAC">
    <vt:lpwstr>v=2022.1;a=SHA256;h=92F6B52E6B485E8F7CF3B98B1918F7C250CA20EA96F7F06049985734B345DA5D</vt:lpwstr>
  </property>
  <property fmtid="{D5CDD505-2E9C-101B-9397-08002B2CF9AE}" pid="74" name="PM_OriginatorUserAccountName_SHA256">
    <vt:lpwstr>1D11B5C66E6BD9A53347087D88056B3867C1099F47696C692020879572097654</vt:lpwstr>
  </property>
  <property fmtid="{D5CDD505-2E9C-101B-9397-08002B2CF9AE}" pid="75" name="MSIP_Label_99f366a8-7720-4340-a6ff-ef1500b3ed99_Method">
    <vt:lpwstr>Privileged</vt:lpwstr>
  </property>
  <property fmtid="{D5CDD505-2E9C-101B-9397-08002B2CF9AE}" pid="76" name="MSIP_Label_99f366a8-7720-4340-a6ff-ef1500b3ed99_ContentBits">
    <vt:lpwstr>0</vt:lpwstr>
  </property>
  <property fmtid="{D5CDD505-2E9C-101B-9397-08002B2CF9AE}" pid="77" name="PM_OriginatorDomainName_SHA256">
    <vt:lpwstr>ECBDE2B44A971754412B3FB70606937A119CC0D4B6C1B658A40FBD41C30BE3EC</vt:lpwstr>
  </property>
  <property fmtid="{D5CDD505-2E9C-101B-9397-08002B2CF9AE}" pid="78" name="PMUuid">
    <vt:lpwstr>v=2022.2;d=gov.au;g=ABA70C08-925C-5FA3-8765-3178156983AC</vt:lpwstr>
  </property>
</Properties>
</file>