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pragovau0.sharepoint.com/sites/im-proj-p2223-04/Shared Documents/32403 - IRRBB Collection (ARS117)/Consultation Dec 23_Mar 24/Response Package/"/>
    </mc:Choice>
  </mc:AlternateContent>
  <xr:revisionPtr revIDLastSave="0" documentId="8_{123C294E-E76E-4E17-BFC3-4AB93B5EAE72}" xr6:coauthVersionLast="47" xr6:coauthVersionMax="47" xr10:uidLastSave="{00000000-0000-0000-0000-000000000000}"/>
  <bookViews>
    <workbookView xWindow="28680" yWindow="-120" windowWidth="29040" windowHeight="15840" firstSheet="1" activeTab="1" xr2:uid="{8714AE3B-7279-44DD-BA9C-49C0A5E47C5E}"/>
  </bookViews>
  <sheets>
    <sheet name="EntityDetails" sheetId="5" r:id="rId1"/>
    <sheet name="ARS_117_0_Table_1" sheetId="1" r:id="rId2"/>
    <sheet name="ARS_117_0_Table_2" sheetId="2" r:id="rId3"/>
    <sheet name="ARS_117_0_Table_3" sheetId="3" r:id="rId4"/>
    <sheet name="Weightings" sheetId="4" r:id="rId5"/>
  </sheets>
  <definedNames>
    <definedName name="_xlnm._FilterDatabase" localSheetId="1" hidden="1">ARS_117_0_Table_1!$A$10:$E$1040</definedName>
    <definedName name="_xlnm._FilterDatabase" localSheetId="2" hidden="1">ARS_117_0_Table_2!$A$10:$E$1180</definedName>
    <definedName name="ShockTypeHeaders">Weightings!$B$4:$H$4</definedName>
    <definedName name="WeightingFactors">Weightings!$B$4:$H$21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D12" i="3" s="1"/>
  <c r="B13" i="3"/>
  <c r="D13" i="3" s="1"/>
  <c r="B14" i="3"/>
  <c r="D14" i="3" s="1"/>
  <c r="B15" i="3"/>
  <c r="D15" i="3" s="1"/>
  <c r="B16" i="3"/>
  <c r="D16" i="3" s="1"/>
  <c r="B17" i="3"/>
  <c r="D17" i="3" s="1"/>
  <c r="B18" i="3"/>
  <c r="D18" i="3" s="1"/>
  <c r="B19" i="3"/>
  <c r="D19" i="3" s="1"/>
  <c r="B20" i="3"/>
  <c r="D20" i="3" s="1"/>
  <c r="B21" i="3"/>
  <c r="C21" i="3" s="1"/>
  <c r="B22" i="3"/>
  <c r="D22" i="3" s="1"/>
  <c r="B23" i="3"/>
  <c r="C23" i="3" s="1"/>
  <c r="B24" i="3"/>
  <c r="D24" i="3" s="1"/>
  <c r="B25" i="3"/>
  <c r="F25" i="3" s="1"/>
  <c r="B26" i="3"/>
  <c r="D26" i="3" s="1"/>
  <c r="B27" i="3"/>
  <c r="F27" i="3" s="1"/>
  <c r="B28" i="3"/>
  <c r="D28" i="3" s="1"/>
  <c r="C14" i="3"/>
  <c r="C13" i="3" l="1"/>
  <c r="E27" i="3"/>
  <c r="E25" i="3"/>
  <c r="D25" i="3"/>
  <c r="D27" i="3"/>
  <c r="C27" i="3"/>
  <c r="C25" i="3"/>
  <c r="E23" i="3"/>
  <c r="D23" i="3"/>
  <c r="C19" i="3"/>
  <c r="B29" i="3"/>
  <c r="C18" i="3"/>
  <c r="H27" i="3"/>
  <c r="H25" i="3"/>
  <c r="H23" i="3"/>
  <c r="H21" i="3"/>
  <c r="H19" i="3"/>
  <c r="H17" i="3"/>
  <c r="H15" i="3"/>
  <c r="H13" i="3"/>
  <c r="G13" i="3"/>
  <c r="C12" i="3"/>
  <c r="C17" i="3"/>
  <c r="G27" i="3"/>
  <c r="G25" i="3"/>
  <c r="G23" i="3"/>
  <c r="G21" i="3"/>
  <c r="G19" i="3"/>
  <c r="G17" i="3"/>
  <c r="G15" i="3"/>
  <c r="C28" i="3"/>
  <c r="C16" i="3"/>
  <c r="F23" i="3"/>
  <c r="F21" i="3"/>
  <c r="F19" i="3"/>
  <c r="F17" i="3"/>
  <c r="F15" i="3"/>
  <c r="F13" i="3"/>
  <c r="E13" i="3"/>
  <c r="C15" i="3"/>
  <c r="E21" i="3"/>
  <c r="E19" i="3"/>
  <c r="E17" i="3"/>
  <c r="E15" i="3"/>
  <c r="C26" i="3"/>
  <c r="D21" i="3"/>
  <c r="C24" i="3"/>
  <c r="H28" i="3"/>
  <c r="H26" i="3"/>
  <c r="H24" i="3"/>
  <c r="H22" i="3"/>
  <c r="H20" i="3"/>
  <c r="H18" i="3"/>
  <c r="H16" i="3"/>
  <c r="H14" i="3"/>
  <c r="H12" i="3"/>
  <c r="G28" i="3"/>
  <c r="G26" i="3"/>
  <c r="G24" i="3"/>
  <c r="G22" i="3"/>
  <c r="G20" i="3"/>
  <c r="G18" i="3"/>
  <c r="G16" i="3"/>
  <c r="G14" i="3"/>
  <c r="G12" i="3"/>
  <c r="C22" i="3"/>
  <c r="F28" i="3"/>
  <c r="F26" i="3"/>
  <c r="F24" i="3"/>
  <c r="F22" i="3"/>
  <c r="F20" i="3"/>
  <c r="F18" i="3"/>
  <c r="F16" i="3"/>
  <c r="F14" i="3"/>
  <c r="F12" i="3"/>
  <c r="E12" i="3"/>
  <c r="E28" i="3"/>
  <c r="E26" i="3"/>
  <c r="E24" i="3"/>
  <c r="E22" i="3"/>
  <c r="E20" i="3"/>
  <c r="E18" i="3"/>
  <c r="E16" i="3"/>
  <c r="E14" i="3"/>
  <c r="C20" i="3"/>
  <c r="D29" i="3" l="1"/>
  <c r="H29" i="3"/>
  <c r="E29" i="3"/>
  <c r="F29" i="3"/>
  <c r="G29" i="3"/>
  <c r="C29" i="3"/>
</calcChain>
</file>

<file path=xl/sharedStrings.xml><?xml version="1.0" encoding="utf-8"?>
<sst xmlns="http://schemas.openxmlformats.org/spreadsheetml/2006/main" count="4211" uniqueCount="113">
  <si>
    <t>Entity Name</t>
  </si>
  <si>
    <t>ABN</t>
  </si>
  <si>
    <t>Reporting End Date</t>
  </si>
  <si>
    <t>Reporting Consolidation</t>
  </si>
  <si>
    <t>Repricing Analysis</t>
  </si>
  <si>
    <t>ARS 117.0 Table 1</t>
  </si>
  <si>
    <t>Institution Name</t>
  </si>
  <si>
    <t>Australian Business Number</t>
  </si>
  <si>
    <t>Reporting Period</t>
  </si>
  <si>
    <t>Table 1: Repricing Analysis - Contractual</t>
  </si>
  <si>
    <t>Currency</t>
  </si>
  <si>
    <t>Repricing Item</t>
  </si>
  <si>
    <t>Tenor</t>
  </si>
  <si>
    <t>Cash flow type</t>
  </si>
  <si>
    <t>Value</t>
  </si>
  <si>
    <t>(1)</t>
  </si>
  <si>
    <t>(2)</t>
  </si>
  <si>
    <t>(3)</t>
  </si>
  <si>
    <t>(4)</t>
  </si>
  <si>
    <t>(5)</t>
  </si>
  <si>
    <t>AUD</t>
  </si>
  <si>
    <t>NotesAndCoinsDepositsWithCentralBanksAndCashEquivalents</t>
  </si>
  <si>
    <t>OvernightON</t>
  </si>
  <si>
    <t>Principal</t>
  </si>
  <si>
    <t>Interest</t>
  </si>
  <si>
    <t>AustralianGovernmentSecurities</t>
  </si>
  <si>
    <t>0ToLessThan1MonthExcludingON</t>
  </si>
  <si>
    <t>1ToLessThan2Months</t>
  </si>
  <si>
    <t>2ToLessThan3Months</t>
  </si>
  <si>
    <t>3ToLessThan6Months</t>
  </si>
  <si>
    <t>6ToLessThan9Months</t>
  </si>
  <si>
    <t>9ToLessThan12Months</t>
  </si>
  <si>
    <t>1ToLessThan2Years</t>
  </si>
  <si>
    <t>2ToLessThan3Years</t>
  </si>
  <si>
    <t>3ToLessThan4Years</t>
  </si>
  <si>
    <t>4ToLessThan5Years</t>
  </si>
  <si>
    <t>5ToLessThan7Years</t>
  </si>
  <si>
    <t>7ToLessThan10Years</t>
  </si>
  <si>
    <t>10ToLessThan15Years</t>
  </si>
  <si>
    <t>15ToLessThan20Years</t>
  </si>
  <si>
    <t>20YearsOrMore</t>
  </si>
  <si>
    <t>AustralianStateGovernmentOrTerritoryCentralBorrowingAuthoritiesSecurities</t>
  </si>
  <si>
    <t>SecuritiesIssuedByForeignSovereigns</t>
  </si>
  <si>
    <t>BankAndFinancialInstitutionSecurities</t>
  </si>
  <si>
    <t>CorporateSecurities</t>
  </si>
  <si>
    <t>MortgageAndAssetBackedSecurities</t>
  </si>
  <si>
    <t>MoneyMarketSecurities</t>
  </si>
  <si>
    <t>HomeLoansFixedRate</t>
  </si>
  <si>
    <t>HomeLoansVariableRate</t>
  </si>
  <si>
    <t>BusinessLoansFixedRate</t>
  </si>
  <si>
    <t>BusinessLoansVariableRate</t>
  </si>
  <si>
    <t>PersonalLoans</t>
  </si>
  <si>
    <t>CreditCards</t>
  </si>
  <si>
    <t>InterCompanyLoans</t>
  </si>
  <si>
    <t>OtherLoansAndAdvances</t>
  </si>
  <si>
    <t>AssetAndLeaseFinancing</t>
  </si>
  <si>
    <t>OtherAssets</t>
  </si>
  <si>
    <t>DepositsTermDeposits</t>
  </si>
  <si>
    <t>DepositsTransactionAccounts</t>
  </si>
  <si>
    <t>DepositsSavingsAccounts</t>
  </si>
  <si>
    <t>DepositsInterCompany</t>
  </si>
  <si>
    <t>WholesaleShortTermFunding</t>
  </si>
  <si>
    <t>OtherDeposits</t>
  </si>
  <si>
    <t>Securitisation</t>
  </si>
  <si>
    <t>BondIssuance</t>
  </si>
  <si>
    <t>OtherBorrowings</t>
  </si>
  <si>
    <t>AdditionalTier1CapitalItems</t>
  </si>
  <si>
    <t>Tier2CapitalItems</t>
  </si>
  <si>
    <t>OtherLiabilities</t>
  </si>
  <si>
    <t>InterestRateSwapsPayFixed</t>
  </si>
  <si>
    <t>InterestRateSwapsReceiveFixed</t>
  </si>
  <si>
    <t>InterestRateSwapsBasisSwaps</t>
  </si>
  <si>
    <t>InterestRateOptions</t>
  </si>
  <si>
    <t>InterestRateFuturesAndFRAs</t>
  </si>
  <si>
    <t>ForeignExchangeLinkedDerivatives</t>
  </si>
  <si>
    <t>OtherDerivatives</t>
  </si>
  <si>
    <t>OtherCommitmentsTimingIsKnown</t>
  </si>
  <si>
    <t>NonInterestRateSensitive</t>
  </si>
  <si>
    <t>ARS 117.0 Table 2</t>
  </si>
  <si>
    <t>Table 2: Repricing Analysis - Expected</t>
  </si>
  <si>
    <t>ARS 117.0 Table 3</t>
  </si>
  <si>
    <t>Table 3: Interest rate sensitivity of the banking book - All currencies</t>
  </si>
  <si>
    <t>Interest rate sensitivity by scenario</t>
  </si>
  <si>
    <t>Net position/gap</t>
  </si>
  <si>
    <t>Parallel
shock up</t>
  </si>
  <si>
    <t>Parallel
shock down</t>
  </si>
  <si>
    <t>Steepener
shock</t>
  </si>
  <si>
    <t>Flattener
shock</t>
  </si>
  <si>
    <t>Short rates
shock up</t>
  </si>
  <si>
    <t>Short rates
shock down</t>
  </si>
  <si>
    <t>(6)</t>
  </si>
  <si>
    <t>(7)</t>
  </si>
  <si>
    <t>(8)</t>
  </si>
  <si>
    <t>Tenor Key</t>
  </si>
  <si>
    <t>Overnight (O/N)</t>
  </si>
  <si>
    <t>0 to &lt; 1 month (excluding O/N)</t>
  </si>
  <si>
    <t>1 to &lt; 2 months</t>
  </si>
  <si>
    <t>2 to &lt; 3 months</t>
  </si>
  <si>
    <t>3 to &lt; 6 months</t>
  </si>
  <si>
    <t>6 to &lt; 9 months</t>
  </si>
  <si>
    <t>9 to &lt; 12 months</t>
  </si>
  <si>
    <t>1 to &lt; 2 years</t>
  </si>
  <si>
    <t>2 to &lt; 3 years</t>
  </si>
  <si>
    <t>3 to &lt; 4 years</t>
  </si>
  <si>
    <t>4 to &lt; 5 years</t>
  </si>
  <si>
    <t>5 to &lt; 7 years</t>
  </si>
  <si>
    <t>7 to &lt; 10 years</t>
  </si>
  <si>
    <t>10 to &lt; 15 years</t>
  </si>
  <si>
    <t>15 to &lt; 20 years</t>
  </si>
  <si>
    <t>20+ years</t>
  </si>
  <si>
    <t>Non-interest rate sensitive</t>
  </si>
  <si>
    <t>Total</t>
  </si>
  <si>
    <t>Weighting factors (%) used in calculation of interest rate sensitivities in 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</si>
</sst>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color rgb="FF404040"/>
      <name val="Arial"/>
      <family val="2"/>
    </font>
    <font>
      <sz val="9"/>
      <color rgb="FF475E7E"/>
      <name val="Arial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  <font>
      <u/>
      <sz val="11"/>
      <color rgb="FF0563C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4"/>
      <name val="Calibri"/>
      <family val="2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1216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5" fillId="0" borderId="0" xfId="1" applyNumberFormat="1" applyFill="1" applyBorder="1" applyAlignment="1" applyProtection="1"/>
    <xf numFmtId="0" fontId="0" fillId="0" borderId="1" xfId="0" applyBorder="1"/>
    <xf numFmtId="0" fontId="0" fillId="0" borderId="4" xfId="0" applyBorder="1"/>
    <xf numFmtId="0" fontId="3" fillId="3" borderId="2" xfId="0" applyFont="1" applyFill="1" applyBorder="1" applyAlignment="1">
      <alignment horizontal="center" wrapText="1"/>
    </xf>
    <xf numFmtId="3" fontId="4" fillId="3" borderId="2" xfId="0" applyNumberFormat="1" applyFont="1" applyFill="1" applyBorder="1" applyAlignment="1">
      <alignment horizontal="right" vertical="center"/>
    </xf>
    <xf numFmtId="0" fontId="8" fillId="0" borderId="0" xfId="0" applyFont="1"/>
    <xf numFmtId="3" fontId="3" fillId="4" borderId="2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3" fillId="2" borderId="7" xfId="2" applyFont="1" applyFill="1" applyBorder="1" applyAlignment="1">
      <alignment vertical="center"/>
    </xf>
    <xf numFmtId="0" fontId="4" fillId="3" borderId="2" xfId="2" applyFont="1" applyFill="1" applyBorder="1" applyAlignment="1">
      <alignment vertical="center"/>
    </xf>
    <xf numFmtId="0" fontId="6" fillId="0" borderId="0" xfId="2"/>
    <xf numFmtId="0" fontId="4" fillId="3" borderId="2" xfId="2" applyFont="1" applyFill="1" applyBorder="1" applyAlignment="1">
      <alignment horizontal="left" vertical="center"/>
    </xf>
    <xf numFmtId="0" fontId="0" fillId="0" borderId="10" xfId="0" applyBorder="1" applyAlignment="1">
      <alignment horizontal="right" indent="2"/>
    </xf>
    <xf numFmtId="2" fontId="0" fillId="0" borderId="10" xfId="0" applyNumberFormat="1" applyBorder="1" applyAlignment="1">
      <alignment horizontal="right" indent="2"/>
    </xf>
    <xf numFmtId="0" fontId="0" fillId="0" borderId="11" xfId="0" applyBorder="1" applyAlignment="1">
      <alignment horizontal="right" indent="2"/>
    </xf>
    <xf numFmtId="0" fontId="9" fillId="5" borderId="0" xfId="0" applyFont="1" applyFill="1"/>
    <xf numFmtId="0" fontId="10" fillId="5" borderId="0" xfId="0" applyFont="1" applyFill="1"/>
    <xf numFmtId="0" fontId="7" fillId="6" borderId="12" xfId="0" applyFont="1" applyFill="1" applyBorder="1"/>
    <xf numFmtId="0" fontId="7" fillId="6" borderId="13" xfId="0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3" fillId="2" borderId="0" xfId="0" applyFont="1" applyFill="1" applyAlignment="1"/>
  </cellXfs>
  <cellStyles count="3">
    <cellStyle name="Hyperlink" xfId="1" builtinId="8"/>
    <cellStyle name="Normal" xfId="0" builtinId="0"/>
    <cellStyle name="Normal 2" xfId="2" xr:uid="{72173044-2F97-4D15-A0C0-D7DCEA71C8BD}"/>
  </cellStyles>
  <dxfs count="0"/>
  <tableStyles count="0" defaultTableStyle="TableStyleMedium2" defaultPivotStyle="PivotStyleLight16"/>
  <colors>
    <mruColors>
      <color rgb="FF012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E85B-2C1C-46F0-98C7-294DC6E37DE3}">
  <dimension ref="A1:C4"/>
  <sheetViews>
    <sheetView showGridLines="0" workbookViewId="0"/>
  </sheetViews>
  <sheetFormatPr defaultColWidth="8.85546875" defaultRowHeight="15"/>
  <cols>
    <col min="1" max="1" width="21.7109375" style="19" bestFit="1" customWidth="1"/>
    <col min="2" max="2" width="36.85546875" style="19" customWidth="1"/>
    <col min="3" max="16384" width="8.85546875" style="19"/>
  </cols>
  <sheetData>
    <row r="1" spans="1:3">
      <c r="A1" s="17" t="s">
        <v>0</v>
      </c>
      <c r="B1" s="18"/>
    </row>
    <row r="2" spans="1:3">
      <c r="A2" s="17" t="s">
        <v>1</v>
      </c>
      <c r="B2" s="20"/>
      <c r="C2" s="4"/>
    </row>
    <row r="3" spans="1:3">
      <c r="A3" s="17" t="s">
        <v>2</v>
      </c>
      <c r="B3" s="20"/>
      <c r="C3" s="4"/>
    </row>
    <row r="4" spans="1:3">
      <c r="A4" s="17" t="s">
        <v>3</v>
      </c>
      <c r="B4" s="20"/>
      <c r="C4" s="4"/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78FC-0C6F-4F0C-85CB-6E9FA1C2FE71}">
  <sheetPr codeName="Sheet1"/>
  <dimension ref="A1:F1032"/>
  <sheetViews>
    <sheetView showGridLines="0" tabSelected="1" workbookViewId="0">
      <selection activeCell="A7" sqref="A7:F7"/>
    </sheetView>
  </sheetViews>
  <sheetFormatPr defaultRowHeight="15"/>
  <cols>
    <col min="1" max="1" width="24.140625" customWidth="1"/>
    <col min="2" max="2" width="65.7109375" customWidth="1"/>
    <col min="3" max="3" width="30.7109375" customWidth="1"/>
    <col min="4" max="4" width="21.7109375" customWidth="1"/>
    <col min="5" max="5" width="13.7109375" customWidth="1"/>
    <col min="6" max="6" width="3.7109375" customWidth="1"/>
  </cols>
  <sheetData>
    <row r="1" spans="1:6">
      <c r="A1" s="33" t="s">
        <v>4</v>
      </c>
      <c r="B1" s="34"/>
      <c r="C1" s="34"/>
      <c r="D1" s="29" t="s">
        <v>5</v>
      </c>
      <c r="E1" s="30"/>
    </row>
    <row r="2" spans="1:6">
      <c r="A2" s="1" t="s">
        <v>6</v>
      </c>
      <c r="B2" s="1"/>
    </row>
    <row r="3" spans="1:6">
      <c r="A3" s="1" t="s">
        <v>7</v>
      </c>
      <c r="B3" s="1"/>
    </row>
    <row r="4" spans="1:6">
      <c r="A4" s="1" t="s">
        <v>8</v>
      </c>
      <c r="B4" s="1"/>
    </row>
    <row r="5" spans="1:6">
      <c r="A5" s="1" t="s">
        <v>3</v>
      </c>
      <c r="B5" s="1"/>
    </row>
    <row r="7" spans="1:6">
      <c r="A7" s="35" t="s">
        <v>9</v>
      </c>
      <c r="B7" s="34"/>
      <c r="C7" s="34"/>
      <c r="D7" s="34"/>
      <c r="E7" s="34"/>
      <c r="F7" s="34"/>
    </row>
    <row r="8" spans="1:6">
      <c r="A8" s="4"/>
      <c r="B8" s="4"/>
      <c r="C8" s="4"/>
      <c r="D8" s="4"/>
      <c r="E8" s="4"/>
    </row>
    <row r="9" spans="1:6">
      <c r="A9" s="2" t="s">
        <v>10</v>
      </c>
      <c r="B9" s="2" t="s">
        <v>11</v>
      </c>
      <c r="C9" s="2" t="s">
        <v>12</v>
      </c>
      <c r="D9" s="2" t="s">
        <v>13</v>
      </c>
      <c r="E9" s="2" t="s">
        <v>14</v>
      </c>
      <c r="F9" s="3"/>
    </row>
    <row r="10" spans="1:6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3"/>
    </row>
    <row r="11" spans="1:6">
      <c r="A11" t="s">
        <v>20</v>
      </c>
      <c r="B11" t="s">
        <v>21</v>
      </c>
      <c r="C11" t="s">
        <v>22</v>
      </c>
      <c r="D11" t="s">
        <v>23</v>
      </c>
      <c r="E11">
        <v>281487</v>
      </c>
    </row>
    <row r="12" spans="1:6">
      <c r="A12" t="s">
        <v>20</v>
      </c>
      <c r="B12" t="s">
        <v>21</v>
      </c>
      <c r="C12" t="s">
        <v>22</v>
      </c>
      <c r="D12" t="s">
        <v>24</v>
      </c>
      <c r="E12">
        <v>51799</v>
      </c>
    </row>
    <row r="13" spans="1:6">
      <c r="A13" t="s">
        <v>20</v>
      </c>
      <c r="B13" t="s">
        <v>25</v>
      </c>
      <c r="C13" t="s">
        <v>22</v>
      </c>
      <c r="D13" t="s">
        <v>23</v>
      </c>
      <c r="E13">
        <v>73058</v>
      </c>
    </row>
    <row r="14" spans="1:6">
      <c r="A14" t="s">
        <v>20</v>
      </c>
      <c r="B14" t="s">
        <v>25</v>
      </c>
      <c r="C14" t="s">
        <v>22</v>
      </c>
      <c r="D14" t="s">
        <v>24</v>
      </c>
      <c r="E14">
        <v>38771</v>
      </c>
    </row>
    <row r="15" spans="1:6">
      <c r="A15" t="s">
        <v>20</v>
      </c>
      <c r="B15" t="s">
        <v>25</v>
      </c>
      <c r="C15" t="s">
        <v>26</v>
      </c>
      <c r="D15" t="s">
        <v>23</v>
      </c>
      <c r="E15">
        <v>36760</v>
      </c>
    </row>
    <row r="16" spans="1:6">
      <c r="A16" t="s">
        <v>20</v>
      </c>
      <c r="B16" t="s">
        <v>25</v>
      </c>
      <c r="C16" t="s">
        <v>26</v>
      </c>
      <c r="D16" t="s">
        <v>24</v>
      </c>
      <c r="E16">
        <v>63329</v>
      </c>
    </row>
    <row r="17" spans="1:5">
      <c r="A17" t="s">
        <v>20</v>
      </c>
      <c r="B17" t="s">
        <v>25</v>
      </c>
      <c r="C17" t="s">
        <v>27</v>
      </c>
      <c r="D17" t="s">
        <v>23</v>
      </c>
      <c r="E17">
        <v>1661</v>
      </c>
    </row>
    <row r="18" spans="1:5">
      <c r="A18" t="s">
        <v>20</v>
      </c>
      <c r="B18" t="s">
        <v>25</v>
      </c>
      <c r="C18" t="s">
        <v>27</v>
      </c>
      <c r="D18" t="s">
        <v>24</v>
      </c>
      <c r="E18">
        <v>80505</v>
      </c>
    </row>
    <row r="19" spans="1:5">
      <c r="A19" t="s">
        <v>20</v>
      </c>
      <c r="B19" t="s">
        <v>25</v>
      </c>
      <c r="C19" t="s">
        <v>28</v>
      </c>
      <c r="D19" t="s">
        <v>23</v>
      </c>
      <c r="E19">
        <v>21521</v>
      </c>
    </row>
    <row r="20" spans="1:5">
      <c r="A20" t="s">
        <v>20</v>
      </c>
      <c r="B20" t="s">
        <v>25</v>
      </c>
      <c r="C20" t="s">
        <v>28</v>
      </c>
      <c r="D20" t="s">
        <v>24</v>
      </c>
      <c r="E20">
        <v>15059</v>
      </c>
    </row>
    <row r="21" spans="1:5">
      <c r="A21" t="s">
        <v>20</v>
      </c>
      <c r="B21" t="s">
        <v>25</v>
      </c>
      <c r="C21" t="s">
        <v>29</v>
      </c>
      <c r="D21" t="s">
        <v>23</v>
      </c>
      <c r="E21">
        <v>93128</v>
      </c>
    </row>
    <row r="22" spans="1:5">
      <c r="A22" t="s">
        <v>20</v>
      </c>
      <c r="B22" t="s">
        <v>25</v>
      </c>
      <c r="C22" t="s">
        <v>29</v>
      </c>
      <c r="D22" t="s">
        <v>24</v>
      </c>
      <c r="E22">
        <v>84092</v>
      </c>
    </row>
    <row r="23" spans="1:5">
      <c r="A23" t="s">
        <v>20</v>
      </c>
      <c r="B23" t="s">
        <v>25</v>
      </c>
      <c r="C23" t="s">
        <v>30</v>
      </c>
      <c r="D23" t="s">
        <v>23</v>
      </c>
      <c r="E23">
        <v>16601</v>
      </c>
    </row>
    <row r="24" spans="1:5">
      <c r="A24" t="s">
        <v>20</v>
      </c>
      <c r="B24" t="s">
        <v>25</v>
      </c>
      <c r="C24" t="s">
        <v>30</v>
      </c>
      <c r="D24" t="s">
        <v>24</v>
      </c>
      <c r="E24">
        <v>13464</v>
      </c>
    </row>
    <row r="25" spans="1:5">
      <c r="A25" t="s">
        <v>20</v>
      </c>
      <c r="B25" t="s">
        <v>25</v>
      </c>
      <c r="C25" t="s">
        <v>31</v>
      </c>
      <c r="D25" t="s">
        <v>23</v>
      </c>
      <c r="E25">
        <v>8571</v>
      </c>
    </row>
    <row r="26" spans="1:5">
      <c r="A26" t="s">
        <v>20</v>
      </c>
      <c r="B26" t="s">
        <v>25</v>
      </c>
      <c r="C26" t="s">
        <v>31</v>
      </c>
      <c r="D26" t="s">
        <v>24</v>
      </c>
      <c r="E26">
        <v>77614</v>
      </c>
    </row>
    <row r="27" spans="1:5">
      <c r="A27" t="s">
        <v>20</v>
      </c>
      <c r="B27" t="s">
        <v>25</v>
      </c>
      <c r="C27" t="s">
        <v>32</v>
      </c>
      <c r="D27" t="s">
        <v>23</v>
      </c>
      <c r="E27">
        <v>62566</v>
      </c>
    </row>
    <row r="28" spans="1:5">
      <c r="A28" t="s">
        <v>20</v>
      </c>
      <c r="B28" t="s">
        <v>25</v>
      </c>
      <c r="C28" t="s">
        <v>32</v>
      </c>
      <c r="D28" t="s">
        <v>24</v>
      </c>
      <c r="E28">
        <v>76429</v>
      </c>
    </row>
    <row r="29" spans="1:5">
      <c r="A29" t="s">
        <v>20</v>
      </c>
      <c r="B29" t="s">
        <v>25</v>
      </c>
      <c r="C29" t="s">
        <v>33</v>
      </c>
      <c r="D29" t="s">
        <v>23</v>
      </c>
      <c r="E29">
        <v>57405</v>
      </c>
    </row>
    <row r="30" spans="1:5">
      <c r="A30" t="s">
        <v>20</v>
      </c>
      <c r="B30" t="s">
        <v>25</v>
      </c>
      <c r="C30" t="s">
        <v>33</v>
      </c>
      <c r="D30" t="s">
        <v>24</v>
      </c>
      <c r="E30">
        <v>50941</v>
      </c>
    </row>
    <row r="31" spans="1:5">
      <c r="A31" t="s">
        <v>20</v>
      </c>
      <c r="B31" t="s">
        <v>25</v>
      </c>
      <c r="C31" t="s">
        <v>34</v>
      </c>
      <c r="D31" t="s">
        <v>23</v>
      </c>
      <c r="E31">
        <v>31155</v>
      </c>
    </row>
    <row r="32" spans="1:5">
      <c r="A32" t="s">
        <v>20</v>
      </c>
      <c r="B32" t="s">
        <v>25</v>
      </c>
      <c r="C32" t="s">
        <v>34</v>
      </c>
      <c r="D32" t="s">
        <v>24</v>
      </c>
      <c r="E32">
        <v>84870</v>
      </c>
    </row>
    <row r="33" spans="1:5">
      <c r="A33" t="s">
        <v>20</v>
      </c>
      <c r="B33" t="s">
        <v>25</v>
      </c>
      <c r="C33" t="s">
        <v>35</v>
      </c>
      <c r="D33" t="s">
        <v>23</v>
      </c>
      <c r="E33">
        <v>53279</v>
      </c>
    </row>
    <row r="34" spans="1:5">
      <c r="A34" t="s">
        <v>20</v>
      </c>
      <c r="B34" t="s">
        <v>25</v>
      </c>
      <c r="C34" t="s">
        <v>35</v>
      </c>
      <c r="D34" t="s">
        <v>24</v>
      </c>
      <c r="E34">
        <v>32027</v>
      </c>
    </row>
    <row r="35" spans="1:5">
      <c r="A35" t="s">
        <v>20</v>
      </c>
      <c r="B35" t="s">
        <v>25</v>
      </c>
      <c r="C35" t="s">
        <v>36</v>
      </c>
      <c r="D35" t="s">
        <v>23</v>
      </c>
      <c r="E35">
        <v>21134</v>
      </c>
    </row>
    <row r="36" spans="1:5">
      <c r="A36" t="s">
        <v>20</v>
      </c>
      <c r="B36" t="s">
        <v>25</v>
      </c>
      <c r="C36" t="s">
        <v>36</v>
      </c>
      <c r="D36" t="s">
        <v>24</v>
      </c>
      <c r="E36">
        <v>8871</v>
      </c>
    </row>
    <row r="37" spans="1:5">
      <c r="A37" t="s">
        <v>20</v>
      </c>
      <c r="B37" t="s">
        <v>25</v>
      </c>
      <c r="C37" t="s">
        <v>37</v>
      </c>
      <c r="D37" t="s">
        <v>23</v>
      </c>
      <c r="E37">
        <v>71295</v>
      </c>
    </row>
    <row r="38" spans="1:5">
      <c r="A38" t="s">
        <v>20</v>
      </c>
      <c r="B38" t="s">
        <v>25</v>
      </c>
      <c r="C38" t="s">
        <v>37</v>
      </c>
      <c r="D38" t="s">
        <v>24</v>
      </c>
      <c r="E38">
        <v>12750</v>
      </c>
    </row>
    <row r="39" spans="1:5">
      <c r="A39" t="s">
        <v>20</v>
      </c>
      <c r="B39" t="s">
        <v>25</v>
      </c>
      <c r="C39" t="s">
        <v>38</v>
      </c>
      <c r="D39" t="s">
        <v>23</v>
      </c>
      <c r="E39">
        <v>46028</v>
      </c>
    </row>
    <row r="40" spans="1:5">
      <c r="A40" t="s">
        <v>20</v>
      </c>
      <c r="B40" t="s">
        <v>25</v>
      </c>
      <c r="C40" t="s">
        <v>38</v>
      </c>
      <c r="D40" t="s">
        <v>24</v>
      </c>
      <c r="E40">
        <v>38443</v>
      </c>
    </row>
    <row r="41" spans="1:5">
      <c r="A41" t="s">
        <v>20</v>
      </c>
      <c r="B41" t="s">
        <v>25</v>
      </c>
      <c r="C41" t="s">
        <v>39</v>
      </c>
      <c r="D41" t="s">
        <v>23</v>
      </c>
      <c r="E41">
        <v>98095</v>
      </c>
    </row>
    <row r="42" spans="1:5">
      <c r="A42" t="s">
        <v>20</v>
      </c>
      <c r="B42" t="s">
        <v>25</v>
      </c>
      <c r="C42" t="s">
        <v>39</v>
      </c>
      <c r="D42" t="s">
        <v>24</v>
      </c>
      <c r="E42">
        <v>75653</v>
      </c>
    </row>
    <row r="43" spans="1:5">
      <c r="A43" t="s">
        <v>20</v>
      </c>
      <c r="B43" t="s">
        <v>25</v>
      </c>
      <c r="C43" t="s">
        <v>40</v>
      </c>
      <c r="D43" t="s">
        <v>23</v>
      </c>
      <c r="E43">
        <v>92665</v>
      </c>
    </row>
    <row r="44" spans="1:5">
      <c r="A44" t="s">
        <v>20</v>
      </c>
      <c r="B44" t="s">
        <v>25</v>
      </c>
      <c r="C44" t="s">
        <v>40</v>
      </c>
      <c r="D44" t="s">
        <v>24</v>
      </c>
      <c r="E44">
        <v>33089</v>
      </c>
    </row>
    <row r="45" spans="1:5">
      <c r="A45" t="s">
        <v>20</v>
      </c>
      <c r="B45" t="s">
        <v>41</v>
      </c>
      <c r="C45" t="s">
        <v>22</v>
      </c>
      <c r="D45" t="s">
        <v>23</v>
      </c>
      <c r="E45">
        <v>52617</v>
      </c>
    </row>
    <row r="46" spans="1:5">
      <c r="A46" t="s">
        <v>20</v>
      </c>
      <c r="B46" t="s">
        <v>41</v>
      </c>
      <c r="C46" t="s">
        <v>22</v>
      </c>
      <c r="D46" t="s">
        <v>24</v>
      </c>
      <c r="E46">
        <v>52569</v>
      </c>
    </row>
    <row r="47" spans="1:5">
      <c r="A47" t="s">
        <v>20</v>
      </c>
      <c r="B47" t="s">
        <v>41</v>
      </c>
      <c r="C47" t="s">
        <v>26</v>
      </c>
      <c r="D47" t="s">
        <v>23</v>
      </c>
      <c r="E47">
        <v>87281</v>
      </c>
    </row>
    <row r="48" spans="1:5">
      <c r="A48" t="s">
        <v>20</v>
      </c>
      <c r="B48" t="s">
        <v>41</v>
      </c>
      <c r="C48" t="s">
        <v>26</v>
      </c>
      <c r="D48" t="s">
        <v>24</v>
      </c>
      <c r="E48">
        <v>10659</v>
      </c>
    </row>
    <row r="49" spans="1:5">
      <c r="A49" t="s">
        <v>20</v>
      </c>
      <c r="B49" t="s">
        <v>41</v>
      </c>
      <c r="C49" t="s">
        <v>27</v>
      </c>
      <c r="D49" t="s">
        <v>23</v>
      </c>
      <c r="E49">
        <v>71048</v>
      </c>
    </row>
    <row r="50" spans="1:5">
      <c r="A50" t="s">
        <v>20</v>
      </c>
      <c r="B50" t="s">
        <v>41</v>
      </c>
      <c r="C50" t="s">
        <v>27</v>
      </c>
      <c r="D50" t="s">
        <v>24</v>
      </c>
      <c r="E50">
        <v>34721</v>
      </c>
    </row>
    <row r="51" spans="1:5">
      <c r="A51" t="s">
        <v>20</v>
      </c>
      <c r="B51" t="s">
        <v>41</v>
      </c>
      <c r="C51" t="s">
        <v>28</v>
      </c>
      <c r="D51" t="s">
        <v>23</v>
      </c>
      <c r="E51">
        <v>43795</v>
      </c>
    </row>
    <row r="52" spans="1:5">
      <c r="A52" t="s">
        <v>20</v>
      </c>
      <c r="B52" t="s">
        <v>41</v>
      </c>
      <c r="C52" t="s">
        <v>28</v>
      </c>
      <c r="D52" t="s">
        <v>24</v>
      </c>
      <c r="E52">
        <v>73291</v>
      </c>
    </row>
    <row r="53" spans="1:5">
      <c r="A53" t="s">
        <v>20</v>
      </c>
      <c r="B53" t="s">
        <v>41</v>
      </c>
      <c r="C53" t="s">
        <v>29</v>
      </c>
      <c r="D53" t="s">
        <v>23</v>
      </c>
      <c r="E53">
        <v>7037</v>
      </c>
    </row>
    <row r="54" spans="1:5">
      <c r="A54" t="s">
        <v>20</v>
      </c>
      <c r="B54" t="s">
        <v>41</v>
      </c>
      <c r="C54" t="s">
        <v>29</v>
      </c>
      <c r="D54" t="s">
        <v>24</v>
      </c>
      <c r="E54">
        <v>28331</v>
      </c>
    </row>
    <row r="55" spans="1:5">
      <c r="A55" t="s">
        <v>20</v>
      </c>
      <c r="B55" t="s">
        <v>41</v>
      </c>
      <c r="C55" t="s">
        <v>30</v>
      </c>
      <c r="D55" t="s">
        <v>23</v>
      </c>
      <c r="E55">
        <v>29840</v>
      </c>
    </row>
    <row r="56" spans="1:5">
      <c r="A56" t="s">
        <v>20</v>
      </c>
      <c r="B56" t="s">
        <v>41</v>
      </c>
      <c r="C56" t="s">
        <v>30</v>
      </c>
      <c r="D56" t="s">
        <v>24</v>
      </c>
      <c r="E56">
        <v>55820</v>
      </c>
    </row>
    <row r="57" spans="1:5">
      <c r="A57" t="s">
        <v>20</v>
      </c>
      <c r="B57" t="s">
        <v>41</v>
      </c>
      <c r="C57" t="s">
        <v>31</v>
      </c>
      <c r="D57" t="s">
        <v>23</v>
      </c>
      <c r="E57">
        <v>24158</v>
      </c>
    </row>
    <row r="58" spans="1:5">
      <c r="A58" t="s">
        <v>20</v>
      </c>
      <c r="B58" t="s">
        <v>41</v>
      </c>
      <c r="C58" t="s">
        <v>31</v>
      </c>
      <c r="D58" t="s">
        <v>24</v>
      </c>
      <c r="E58">
        <v>24060</v>
      </c>
    </row>
    <row r="59" spans="1:5">
      <c r="A59" t="s">
        <v>20</v>
      </c>
      <c r="B59" t="s">
        <v>41</v>
      </c>
      <c r="C59" t="s">
        <v>32</v>
      </c>
      <c r="D59" t="s">
        <v>23</v>
      </c>
      <c r="E59">
        <v>83097</v>
      </c>
    </row>
    <row r="60" spans="1:5">
      <c r="A60" t="s">
        <v>20</v>
      </c>
      <c r="B60" t="s">
        <v>41</v>
      </c>
      <c r="C60" t="s">
        <v>32</v>
      </c>
      <c r="D60" t="s">
        <v>24</v>
      </c>
      <c r="E60">
        <v>9246</v>
      </c>
    </row>
    <row r="61" spans="1:5">
      <c r="A61" t="s">
        <v>20</v>
      </c>
      <c r="B61" t="s">
        <v>41</v>
      </c>
      <c r="C61" t="s">
        <v>33</v>
      </c>
      <c r="D61" t="s">
        <v>23</v>
      </c>
      <c r="E61">
        <v>63735</v>
      </c>
    </row>
    <row r="62" spans="1:5">
      <c r="A62" t="s">
        <v>20</v>
      </c>
      <c r="B62" t="s">
        <v>41</v>
      </c>
      <c r="C62" t="s">
        <v>33</v>
      </c>
      <c r="D62" t="s">
        <v>24</v>
      </c>
      <c r="E62">
        <v>3931</v>
      </c>
    </row>
    <row r="63" spans="1:5">
      <c r="A63" t="s">
        <v>20</v>
      </c>
      <c r="B63" t="s">
        <v>41</v>
      </c>
      <c r="C63" t="s">
        <v>34</v>
      </c>
      <c r="D63" t="s">
        <v>23</v>
      </c>
      <c r="E63">
        <v>65707</v>
      </c>
    </row>
    <row r="64" spans="1:5">
      <c r="A64" t="s">
        <v>20</v>
      </c>
      <c r="B64" t="s">
        <v>41</v>
      </c>
      <c r="C64" t="s">
        <v>34</v>
      </c>
      <c r="D64" t="s">
        <v>24</v>
      </c>
      <c r="E64">
        <v>34085</v>
      </c>
    </row>
    <row r="65" spans="1:5">
      <c r="A65" t="s">
        <v>20</v>
      </c>
      <c r="B65" t="s">
        <v>41</v>
      </c>
      <c r="C65" t="s">
        <v>35</v>
      </c>
      <c r="D65" t="s">
        <v>23</v>
      </c>
      <c r="E65">
        <v>12873</v>
      </c>
    </row>
    <row r="66" spans="1:5">
      <c r="A66" t="s">
        <v>20</v>
      </c>
      <c r="B66" t="s">
        <v>41</v>
      </c>
      <c r="C66" t="s">
        <v>35</v>
      </c>
      <c r="D66" t="s">
        <v>24</v>
      </c>
      <c r="E66">
        <v>64153</v>
      </c>
    </row>
    <row r="67" spans="1:5">
      <c r="A67" t="s">
        <v>20</v>
      </c>
      <c r="B67" t="s">
        <v>41</v>
      </c>
      <c r="C67" t="s">
        <v>36</v>
      </c>
      <c r="D67" t="s">
        <v>23</v>
      </c>
      <c r="E67">
        <v>30569</v>
      </c>
    </row>
    <row r="68" spans="1:5">
      <c r="A68" t="s">
        <v>20</v>
      </c>
      <c r="B68" t="s">
        <v>41</v>
      </c>
      <c r="C68" t="s">
        <v>36</v>
      </c>
      <c r="D68" t="s">
        <v>24</v>
      </c>
      <c r="E68">
        <v>22856</v>
      </c>
    </row>
    <row r="69" spans="1:5">
      <c r="A69" t="s">
        <v>20</v>
      </c>
      <c r="B69" t="s">
        <v>41</v>
      </c>
      <c r="C69" t="s">
        <v>37</v>
      </c>
      <c r="D69" t="s">
        <v>23</v>
      </c>
      <c r="E69">
        <v>11114</v>
      </c>
    </row>
    <row r="70" spans="1:5">
      <c r="A70" t="s">
        <v>20</v>
      </c>
      <c r="B70" t="s">
        <v>41</v>
      </c>
      <c r="C70" t="s">
        <v>37</v>
      </c>
      <c r="D70" t="s">
        <v>24</v>
      </c>
      <c r="E70">
        <v>66226</v>
      </c>
    </row>
    <row r="71" spans="1:5">
      <c r="A71" t="s">
        <v>20</v>
      </c>
      <c r="B71" t="s">
        <v>41</v>
      </c>
      <c r="C71" t="s">
        <v>38</v>
      </c>
      <c r="D71" t="s">
        <v>23</v>
      </c>
      <c r="E71">
        <v>66888</v>
      </c>
    </row>
    <row r="72" spans="1:5">
      <c r="A72" t="s">
        <v>20</v>
      </c>
      <c r="B72" t="s">
        <v>41</v>
      </c>
      <c r="C72" t="s">
        <v>38</v>
      </c>
      <c r="D72" t="s">
        <v>24</v>
      </c>
      <c r="E72">
        <v>92779</v>
      </c>
    </row>
    <row r="73" spans="1:5">
      <c r="A73" t="s">
        <v>20</v>
      </c>
      <c r="B73" t="s">
        <v>41</v>
      </c>
      <c r="C73" t="s">
        <v>39</v>
      </c>
      <c r="D73" t="s">
        <v>23</v>
      </c>
      <c r="E73">
        <v>33913</v>
      </c>
    </row>
    <row r="74" spans="1:5">
      <c r="A74" t="s">
        <v>20</v>
      </c>
      <c r="B74" t="s">
        <v>41</v>
      </c>
      <c r="C74" t="s">
        <v>39</v>
      </c>
      <c r="D74" t="s">
        <v>24</v>
      </c>
      <c r="E74">
        <v>44035</v>
      </c>
    </row>
    <row r="75" spans="1:5">
      <c r="A75" t="s">
        <v>20</v>
      </c>
      <c r="B75" t="s">
        <v>41</v>
      </c>
      <c r="C75" t="s">
        <v>40</v>
      </c>
      <c r="D75" t="s">
        <v>23</v>
      </c>
      <c r="E75">
        <v>15954</v>
      </c>
    </row>
    <row r="76" spans="1:5">
      <c r="A76" t="s">
        <v>20</v>
      </c>
      <c r="B76" t="s">
        <v>41</v>
      </c>
      <c r="C76" t="s">
        <v>40</v>
      </c>
      <c r="D76" t="s">
        <v>24</v>
      </c>
      <c r="E76">
        <v>72989</v>
      </c>
    </row>
    <row r="77" spans="1:5">
      <c r="A77" t="s">
        <v>20</v>
      </c>
      <c r="B77" t="s">
        <v>42</v>
      </c>
      <c r="C77" t="s">
        <v>22</v>
      </c>
      <c r="D77" t="s">
        <v>23</v>
      </c>
      <c r="E77">
        <v>18645</v>
      </c>
    </row>
    <row r="78" spans="1:5">
      <c r="A78" t="s">
        <v>20</v>
      </c>
      <c r="B78" t="s">
        <v>42</v>
      </c>
      <c r="C78" t="s">
        <v>22</v>
      </c>
      <c r="D78" t="s">
        <v>24</v>
      </c>
      <c r="E78">
        <v>33622</v>
      </c>
    </row>
    <row r="79" spans="1:5">
      <c r="A79" t="s">
        <v>20</v>
      </c>
      <c r="B79" t="s">
        <v>42</v>
      </c>
      <c r="C79" t="s">
        <v>26</v>
      </c>
      <c r="D79" t="s">
        <v>23</v>
      </c>
      <c r="E79">
        <v>2599</v>
      </c>
    </row>
    <row r="80" spans="1:5">
      <c r="A80" t="s">
        <v>20</v>
      </c>
      <c r="B80" t="s">
        <v>42</v>
      </c>
      <c r="C80" t="s">
        <v>26</v>
      </c>
      <c r="D80" t="s">
        <v>24</v>
      </c>
      <c r="E80">
        <v>94347</v>
      </c>
    </row>
    <row r="81" spans="1:5">
      <c r="A81" t="s">
        <v>20</v>
      </c>
      <c r="B81" t="s">
        <v>42</v>
      </c>
      <c r="C81" t="s">
        <v>27</v>
      </c>
      <c r="D81" t="s">
        <v>23</v>
      </c>
      <c r="E81">
        <v>70778</v>
      </c>
    </row>
    <row r="82" spans="1:5">
      <c r="A82" t="s">
        <v>20</v>
      </c>
      <c r="B82" t="s">
        <v>42</v>
      </c>
      <c r="C82" t="s">
        <v>27</v>
      </c>
      <c r="D82" t="s">
        <v>24</v>
      </c>
      <c r="E82">
        <v>46433</v>
      </c>
    </row>
    <row r="83" spans="1:5">
      <c r="A83" t="s">
        <v>20</v>
      </c>
      <c r="B83" t="s">
        <v>42</v>
      </c>
      <c r="C83" t="s">
        <v>28</v>
      </c>
      <c r="D83" t="s">
        <v>23</v>
      </c>
      <c r="E83">
        <v>37743</v>
      </c>
    </row>
    <row r="84" spans="1:5">
      <c r="A84" t="s">
        <v>20</v>
      </c>
      <c r="B84" t="s">
        <v>42</v>
      </c>
      <c r="C84" t="s">
        <v>28</v>
      </c>
      <c r="D84" t="s">
        <v>24</v>
      </c>
      <c r="E84">
        <v>9230</v>
      </c>
    </row>
    <row r="85" spans="1:5">
      <c r="A85" t="s">
        <v>20</v>
      </c>
      <c r="B85" t="s">
        <v>42</v>
      </c>
      <c r="C85" t="s">
        <v>29</v>
      </c>
      <c r="D85" t="s">
        <v>23</v>
      </c>
      <c r="E85">
        <v>86011</v>
      </c>
    </row>
    <row r="86" spans="1:5">
      <c r="A86" t="s">
        <v>20</v>
      </c>
      <c r="B86" t="s">
        <v>42</v>
      </c>
      <c r="C86" t="s">
        <v>29</v>
      </c>
      <c r="D86" t="s">
        <v>24</v>
      </c>
      <c r="E86">
        <v>25712</v>
      </c>
    </row>
    <row r="87" spans="1:5">
      <c r="A87" t="s">
        <v>20</v>
      </c>
      <c r="B87" t="s">
        <v>42</v>
      </c>
      <c r="C87" t="s">
        <v>30</v>
      </c>
      <c r="D87" t="s">
        <v>23</v>
      </c>
      <c r="E87">
        <v>72547</v>
      </c>
    </row>
    <row r="88" spans="1:5">
      <c r="A88" t="s">
        <v>20</v>
      </c>
      <c r="B88" t="s">
        <v>42</v>
      </c>
      <c r="C88" t="s">
        <v>30</v>
      </c>
      <c r="D88" t="s">
        <v>24</v>
      </c>
      <c r="E88">
        <v>32039</v>
      </c>
    </row>
    <row r="89" spans="1:5">
      <c r="A89" t="s">
        <v>20</v>
      </c>
      <c r="B89" t="s">
        <v>42</v>
      </c>
      <c r="C89" t="s">
        <v>31</v>
      </c>
      <c r="D89" t="s">
        <v>23</v>
      </c>
      <c r="E89">
        <v>34997</v>
      </c>
    </row>
    <row r="90" spans="1:5">
      <c r="A90" t="s">
        <v>20</v>
      </c>
      <c r="B90" t="s">
        <v>42</v>
      </c>
      <c r="C90" t="s">
        <v>31</v>
      </c>
      <c r="D90" t="s">
        <v>24</v>
      </c>
      <c r="E90">
        <v>61456</v>
      </c>
    </row>
    <row r="91" spans="1:5">
      <c r="A91" t="s">
        <v>20</v>
      </c>
      <c r="B91" t="s">
        <v>42</v>
      </c>
      <c r="C91" t="s">
        <v>32</v>
      </c>
      <c r="D91" t="s">
        <v>23</v>
      </c>
      <c r="E91">
        <v>23189</v>
      </c>
    </row>
    <row r="92" spans="1:5">
      <c r="A92" t="s">
        <v>20</v>
      </c>
      <c r="B92" t="s">
        <v>42</v>
      </c>
      <c r="C92" t="s">
        <v>32</v>
      </c>
      <c r="D92" t="s">
        <v>24</v>
      </c>
      <c r="E92">
        <v>94089</v>
      </c>
    </row>
    <row r="93" spans="1:5">
      <c r="A93" t="s">
        <v>20</v>
      </c>
      <c r="B93" t="s">
        <v>42</v>
      </c>
      <c r="C93" t="s">
        <v>33</v>
      </c>
      <c r="D93" t="s">
        <v>23</v>
      </c>
      <c r="E93">
        <v>27170</v>
      </c>
    </row>
    <row r="94" spans="1:5">
      <c r="A94" t="s">
        <v>20</v>
      </c>
      <c r="B94" t="s">
        <v>42</v>
      </c>
      <c r="C94" t="s">
        <v>33</v>
      </c>
      <c r="D94" t="s">
        <v>24</v>
      </c>
      <c r="E94">
        <v>88348</v>
      </c>
    </row>
    <row r="95" spans="1:5">
      <c r="A95" t="s">
        <v>20</v>
      </c>
      <c r="B95" t="s">
        <v>42</v>
      </c>
      <c r="C95" t="s">
        <v>34</v>
      </c>
      <c r="D95" t="s">
        <v>23</v>
      </c>
      <c r="E95">
        <v>39404</v>
      </c>
    </row>
    <row r="96" spans="1:5">
      <c r="A96" t="s">
        <v>20</v>
      </c>
      <c r="B96" t="s">
        <v>42</v>
      </c>
      <c r="C96" t="s">
        <v>34</v>
      </c>
      <c r="D96" t="s">
        <v>24</v>
      </c>
      <c r="E96">
        <v>39368</v>
      </c>
    </row>
    <row r="97" spans="1:5">
      <c r="A97" t="s">
        <v>20</v>
      </c>
      <c r="B97" t="s">
        <v>42</v>
      </c>
      <c r="C97" t="s">
        <v>35</v>
      </c>
      <c r="D97" t="s">
        <v>23</v>
      </c>
      <c r="E97">
        <v>87594</v>
      </c>
    </row>
    <row r="98" spans="1:5">
      <c r="A98" t="s">
        <v>20</v>
      </c>
      <c r="B98" t="s">
        <v>42</v>
      </c>
      <c r="C98" t="s">
        <v>35</v>
      </c>
      <c r="D98" t="s">
        <v>24</v>
      </c>
      <c r="E98">
        <v>85745</v>
      </c>
    </row>
    <row r="99" spans="1:5">
      <c r="A99" t="s">
        <v>20</v>
      </c>
      <c r="B99" t="s">
        <v>42</v>
      </c>
      <c r="C99" t="s">
        <v>36</v>
      </c>
      <c r="D99" t="s">
        <v>23</v>
      </c>
      <c r="E99">
        <v>21352</v>
      </c>
    </row>
    <row r="100" spans="1:5">
      <c r="A100" t="s">
        <v>20</v>
      </c>
      <c r="B100" t="s">
        <v>42</v>
      </c>
      <c r="C100" t="s">
        <v>36</v>
      </c>
      <c r="D100" t="s">
        <v>24</v>
      </c>
      <c r="E100">
        <v>44174</v>
      </c>
    </row>
    <row r="101" spans="1:5">
      <c r="A101" t="s">
        <v>20</v>
      </c>
      <c r="B101" t="s">
        <v>42</v>
      </c>
      <c r="C101" t="s">
        <v>37</v>
      </c>
      <c r="D101" t="s">
        <v>23</v>
      </c>
      <c r="E101">
        <v>65107</v>
      </c>
    </row>
    <row r="102" spans="1:5">
      <c r="A102" t="s">
        <v>20</v>
      </c>
      <c r="B102" t="s">
        <v>42</v>
      </c>
      <c r="C102" t="s">
        <v>37</v>
      </c>
      <c r="D102" t="s">
        <v>24</v>
      </c>
      <c r="E102">
        <v>78213</v>
      </c>
    </row>
    <row r="103" spans="1:5">
      <c r="A103" t="s">
        <v>20</v>
      </c>
      <c r="B103" t="s">
        <v>42</v>
      </c>
      <c r="C103" t="s">
        <v>38</v>
      </c>
      <c r="D103" t="s">
        <v>23</v>
      </c>
      <c r="E103">
        <v>63434</v>
      </c>
    </row>
    <row r="104" spans="1:5">
      <c r="A104" t="s">
        <v>20</v>
      </c>
      <c r="B104" t="s">
        <v>42</v>
      </c>
      <c r="C104" t="s">
        <v>38</v>
      </c>
      <c r="D104" t="s">
        <v>24</v>
      </c>
      <c r="E104">
        <v>1892</v>
      </c>
    </row>
    <row r="105" spans="1:5">
      <c r="A105" t="s">
        <v>20</v>
      </c>
      <c r="B105" t="s">
        <v>42</v>
      </c>
      <c r="C105" t="s">
        <v>39</v>
      </c>
      <c r="D105" t="s">
        <v>23</v>
      </c>
      <c r="E105">
        <v>22747</v>
      </c>
    </row>
    <row r="106" spans="1:5">
      <c r="A106" t="s">
        <v>20</v>
      </c>
      <c r="B106" t="s">
        <v>42</v>
      </c>
      <c r="C106" t="s">
        <v>39</v>
      </c>
      <c r="D106" t="s">
        <v>24</v>
      </c>
      <c r="E106">
        <v>80341</v>
      </c>
    </row>
    <row r="107" spans="1:5">
      <c r="A107" t="s">
        <v>20</v>
      </c>
      <c r="B107" t="s">
        <v>42</v>
      </c>
      <c r="C107" t="s">
        <v>40</v>
      </c>
      <c r="D107" t="s">
        <v>23</v>
      </c>
      <c r="E107">
        <v>54007</v>
      </c>
    </row>
    <row r="108" spans="1:5">
      <c r="A108" t="s">
        <v>20</v>
      </c>
      <c r="B108" t="s">
        <v>42</v>
      </c>
      <c r="C108" t="s">
        <v>40</v>
      </c>
      <c r="D108" t="s">
        <v>24</v>
      </c>
      <c r="E108">
        <v>34755</v>
      </c>
    </row>
    <row r="109" spans="1:5">
      <c r="A109" t="s">
        <v>20</v>
      </c>
      <c r="B109" t="s">
        <v>43</v>
      </c>
      <c r="C109" t="s">
        <v>22</v>
      </c>
      <c r="D109" t="s">
        <v>23</v>
      </c>
      <c r="E109">
        <v>49779</v>
      </c>
    </row>
    <row r="110" spans="1:5">
      <c r="A110" t="s">
        <v>20</v>
      </c>
      <c r="B110" t="s">
        <v>43</v>
      </c>
      <c r="C110" t="s">
        <v>22</v>
      </c>
      <c r="D110" t="s">
        <v>24</v>
      </c>
      <c r="E110">
        <v>12946</v>
      </c>
    </row>
    <row r="111" spans="1:5">
      <c r="A111" t="s">
        <v>20</v>
      </c>
      <c r="B111" t="s">
        <v>43</v>
      </c>
      <c r="C111" t="s">
        <v>26</v>
      </c>
      <c r="D111" t="s">
        <v>23</v>
      </c>
      <c r="E111">
        <v>14259</v>
      </c>
    </row>
    <row r="112" spans="1:5">
      <c r="A112" t="s">
        <v>20</v>
      </c>
      <c r="B112" t="s">
        <v>43</v>
      </c>
      <c r="C112" t="s">
        <v>26</v>
      </c>
      <c r="D112" t="s">
        <v>24</v>
      </c>
      <c r="E112">
        <v>14253</v>
      </c>
    </row>
    <row r="113" spans="1:5">
      <c r="A113" t="s">
        <v>20</v>
      </c>
      <c r="B113" t="s">
        <v>43</v>
      </c>
      <c r="C113" t="s">
        <v>27</v>
      </c>
      <c r="D113" t="s">
        <v>23</v>
      </c>
      <c r="E113">
        <v>52293</v>
      </c>
    </row>
    <row r="114" spans="1:5">
      <c r="A114" t="s">
        <v>20</v>
      </c>
      <c r="B114" t="s">
        <v>43</v>
      </c>
      <c r="C114" t="s">
        <v>27</v>
      </c>
      <c r="D114" t="s">
        <v>24</v>
      </c>
      <c r="E114">
        <v>73894</v>
      </c>
    </row>
    <row r="115" spans="1:5">
      <c r="A115" t="s">
        <v>20</v>
      </c>
      <c r="B115" t="s">
        <v>43</v>
      </c>
      <c r="C115" t="s">
        <v>28</v>
      </c>
      <c r="D115" t="s">
        <v>23</v>
      </c>
      <c r="E115">
        <v>29570</v>
      </c>
    </row>
    <row r="116" spans="1:5">
      <c r="A116" t="s">
        <v>20</v>
      </c>
      <c r="B116" t="s">
        <v>43</v>
      </c>
      <c r="C116" t="s">
        <v>28</v>
      </c>
      <c r="D116" t="s">
        <v>24</v>
      </c>
      <c r="E116">
        <v>82821</v>
      </c>
    </row>
    <row r="117" spans="1:5">
      <c r="A117" t="s">
        <v>20</v>
      </c>
      <c r="B117" t="s">
        <v>43</v>
      </c>
      <c r="C117" t="s">
        <v>29</v>
      </c>
      <c r="D117" t="s">
        <v>23</v>
      </c>
      <c r="E117">
        <v>97493</v>
      </c>
    </row>
    <row r="118" spans="1:5">
      <c r="A118" t="s">
        <v>20</v>
      </c>
      <c r="B118" t="s">
        <v>43</v>
      </c>
      <c r="C118" t="s">
        <v>29</v>
      </c>
      <c r="D118" t="s">
        <v>24</v>
      </c>
      <c r="E118">
        <v>63045</v>
      </c>
    </row>
    <row r="119" spans="1:5">
      <c r="A119" t="s">
        <v>20</v>
      </c>
      <c r="B119" t="s">
        <v>43</v>
      </c>
      <c r="C119" t="s">
        <v>30</v>
      </c>
      <c r="D119" t="s">
        <v>23</v>
      </c>
      <c r="E119">
        <v>66485</v>
      </c>
    </row>
    <row r="120" spans="1:5">
      <c r="A120" t="s">
        <v>20</v>
      </c>
      <c r="B120" t="s">
        <v>43</v>
      </c>
      <c r="C120" t="s">
        <v>30</v>
      </c>
      <c r="D120" t="s">
        <v>24</v>
      </c>
      <c r="E120">
        <v>42090</v>
      </c>
    </row>
    <row r="121" spans="1:5">
      <c r="A121" t="s">
        <v>20</v>
      </c>
      <c r="B121" t="s">
        <v>43</v>
      </c>
      <c r="C121" t="s">
        <v>31</v>
      </c>
      <c r="D121" t="s">
        <v>23</v>
      </c>
      <c r="E121">
        <v>24694</v>
      </c>
    </row>
    <row r="122" spans="1:5">
      <c r="A122" t="s">
        <v>20</v>
      </c>
      <c r="B122" t="s">
        <v>43</v>
      </c>
      <c r="C122" t="s">
        <v>31</v>
      </c>
      <c r="D122" t="s">
        <v>24</v>
      </c>
      <c r="E122">
        <v>42245</v>
      </c>
    </row>
    <row r="123" spans="1:5">
      <c r="A123" t="s">
        <v>20</v>
      </c>
      <c r="B123" t="s">
        <v>43</v>
      </c>
      <c r="C123" t="s">
        <v>32</v>
      </c>
      <c r="D123" t="s">
        <v>23</v>
      </c>
      <c r="E123">
        <v>75237</v>
      </c>
    </row>
    <row r="124" spans="1:5">
      <c r="A124" t="s">
        <v>20</v>
      </c>
      <c r="B124" t="s">
        <v>43</v>
      </c>
      <c r="C124" t="s">
        <v>32</v>
      </c>
      <c r="D124" t="s">
        <v>24</v>
      </c>
      <c r="E124">
        <v>13576</v>
      </c>
    </row>
    <row r="125" spans="1:5">
      <c r="A125" t="s">
        <v>20</v>
      </c>
      <c r="B125" t="s">
        <v>43</v>
      </c>
      <c r="C125" t="s">
        <v>33</v>
      </c>
      <c r="D125" t="s">
        <v>23</v>
      </c>
      <c r="E125">
        <v>72402</v>
      </c>
    </row>
    <row r="126" spans="1:5">
      <c r="A126" t="s">
        <v>20</v>
      </c>
      <c r="B126" t="s">
        <v>43</v>
      </c>
      <c r="C126" t="s">
        <v>33</v>
      </c>
      <c r="D126" t="s">
        <v>24</v>
      </c>
      <c r="E126">
        <v>97098</v>
      </c>
    </row>
    <row r="127" spans="1:5">
      <c r="A127" t="s">
        <v>20</v>
      </c>
      <c r="B127" t="s">
        <v>43</v>
      </c>
      <c r="C127" t="s">
        <v>34</v>
      </c>
      <c r="D127" t="s">
        <v>23</v>
      </c>
      <c r="E127">
        <v>15685</v>
      </c>
    </row>
    <row r="128" spans="1:5">
      <c r="A128" t="s">
        <v>20</v>
      </c>
      <c r="B128" t="s">
        <v>43</v>
      </c>
      <c r="C128" t="s">
        <v>34</v>
      </c>
      <c r="D128" t="s">
        <v>24</v>
      </c>
      <c r="E128">
        <v>51070</v>
      </c>
    </row>
    <row r="129" spans="1:5">
      <c r="A129" t="s">
        <v>20</v>
      </c>
      <c r="B129" t="s">
        <v>43</v>
      </c>
      <c r="C129" t="s">
        <v>35</v>
      </c>
      <c r="D129" t="s">
        <v>23</v>
      </c>
      <c r="E129">
        <v>14852</v>
      </c>
    </row>
    <row r="130" spans="1:5">
      <c r="A130" t="s">
        <v>20</v>
      </c>
      <c r="B130" t="s">
        <v>43</v>
      </c>
      <c r="C130" t="s">
        <v>35</v>
      </c>
      <c r="D130" t="s">
        <v>24</v>
      </c>
      <c r="E130">
        <v>5241</v>
      </c>
    </row>
    <row r="131" spans="1:5">
      <c r="A131" t="s">
        <v>20</v>
      </c>
      <c r="B131" t="s">
        <v>43</v>
      </c>
      <c r="C131" t="s">
        <v>36</v>
      </c>
      <c r="D131" t="s">
        <v>23</v>
      </c>
      <c r="E131">
        <v>91498</v>
      </c>
    </row>
    <row r="132" spans="1:5">
      <c r="A132" t="s">
        <v>20</v>
      </c>
      <c r="B132" t="s">
        <v>43</v>
      </c>
      <c r="C132" t="s">
        <v>36</v>
      </c>
      <c r="D132" t="s">
        <v>24</v>
      </c>
      <c r="E132">
        <v>50045</v>
      </c>
    </row>
    <row r="133" spans="1:5">
      <c r="A133" t="s">
        <v>20</v>
      </c>
      <c r="B133" t="s">
        <v>43</v>
      </c>
      <c r="C133" t="s">
        <v>37</v>
      </c>
      <c r="D133" t="s">
        <v>23</v>
      </c>
      <c r="E133">
        <v>9519</v>
      </c>
    </row>
    <row r="134" spans="1:5">
      <c r="A134" t="s">
        <v>20</v>
      </c>
      <c r="B134" t="s">
        <v>43</v>
      </c>
      <c r="C134" t="s">
        <v>37</v>
      </c>
      <c r="D134" t="s">
        <v>24</v>
      </c>
      <c r="E134">
        <v>53300</v>
      </c>
    </row>
    <row r="135" spans="1:5">
      <c r="A135" t="s">
        <v>20</v>
      </c>
      <c r="B135" t="s">
        <v>43</v>
      </c>
      <c r="C135" t="s">
        <v>38</v>
      </c>
      <c r="D135" t="s">
        <v>23</v>
      </c>
      <c r="E135">
        <v>39962</v>
      </c>
    </row>
    <row r="136" spans="1:5">
      <c r="A136" t="s">
        <v>20</v>
      </c>
      <c r="B136" t="s">
        <v>43</v>
      </c>
      <c r="C136" t="s">
        <v>38</v>
      </c>
      <c r="D136" t="s">
        <v>24</v>
      </c>
      <c r="E136">
        <v>72260</v>
      </c>
    </row>
    <row r="137" spans="1:5">
      <c r="A137" t="s">
        <v>20</v>
      </c>
      <c r="B137" t="s">
        <v>43</v>
      </c>
      <c r="C137" t="s">
        <v>39</v>
      </c>
      <c r="D137" t="s">
        <v>23</v>
      </c>
      <c r="E137">
        <v>92061</v>
      </c>
    </row>
    <row r="138" spans="1:5">
      <c r="A138" t="s">
        <v>20</v>
      </c>
      <c r="B138" t="s">
        <v>43</v>
      </c>
      <c r="C138" t="s">
        <v>39</v>
      </c>
      <c r="D138" t="s">
        <v>24</v>
      </c>
      <c r="E138">
        <v>85345</v>
      </c>
    </row>
    <row r="139" spans="1:5">
      <c r="A139" t="s">
        <v>20</v>
      </c>
      <c r="B139" t="s">
        <v>43</v>
      </c>
      <c r="C139" t="s">
        <v>40</v>
      </c>
      <c r="D139" t="s">
        <v>23</v>
      </c>
      <c r="E139">
        <v>75293</v>
      </c>
    </row>
    <row r="140" spans="1:5">
      <c r="A140" t="s">
        <v>20</v>
      </c>
      <c r="B140" t="s">
        <v>43</v>
      </c>
      <c r="C140" t="s">
        <v>40</v>
      </c>
      <c r="D140" t="s">
        <v>24</v>
      </c>
      <c r="E140">
        <v>3193</v>
      </c>
    </row>
    <row r="141" spans="1:5">
      <c r="A141" t="s">
        <v>20</v>
      </c>
      <c r="B141" t="s">
        <v>44</v>
      </c>
      <c r="C141" t="s">
        <v>22</v>
      </c>
      <c r="D141" t="s">
        <v>23</v>
      </c>
      <c r="E141">
        <v>18483</v>
      </c>
    </row>
    <row r="142" spans="1:5">
      <c r="A142" t="s">
        <v>20</v>
      </c>
      <c r="B142" t="s">
        <v>44</v>
      </c>
      <c r="C142" t="s">
        <v>22</v>
      </c>
      <c r="D142" t="s">
        <v>24</v>
      </c>
      <c r="E142">
        <v>16911</v>
      </c>
    </row>
    <row r="143" spans="1:5">
      <c r="A143" t="s">
        <v>20</v>
      </c>
      <c r="B143" t="s">
        <v>44</v>
      </c>
      <c r="C143" t="s">
        <v>26</v>
      </c>
      <c r="D143" t="s">
        <v>23</v>
      </c>
      <c r="E143">
        <v>48295</v>
      </c>
    </row>
    <row r="144" spans="1:5">
      <c r="A144" t="s">
        <v>20</v>
      </c>
      <c r="B144" t="s">
        <v>44</v>
      </c>
      <c r="C144" t="s">
        <v>26</v>
      </c>
      <c r="D144" t="s">
        <v>24</v>
      </c>
      <c r="E144">
        <v>76624</v>
      </c>
    </row>
    <row r="145" spans="1:5">
      <c r="A145" t="s">
        <v>20</v>
      </c>
      <c r="B145" t="s">
        <v>44</v>
      </c>
      <c r="C145" t="s">
        <v>27</v>
      </c>
      <c r="D145" t="s">
        <v>23</v>
      </c>
      <c r="E145">
        <v>66571</v>
      </c>
    </row>
    <row r="146" spans="1:5">
      <c r="A146" t="s">
        <v>20</v>
      </c>
      <c r="B146" t="s">
        <v>44</v>
      </c>
      <c r="C146" t="s">
        <v>27</v>
      </c>
      <c r="D146" t="s">
        <v>24</v>
      </c>
      <c r="E146">
        <v>79380</v>
      </c>
    </row>
    <row r="147" spans="1:5">
      <c r="A147" t="s">
        <v>20</v>
      </c>
      <c r="B147" t="s">
        <v>44</v>
      </c>
      <c r="C147" t="s">
        <v>28</v>
      </c>
      <c r="D147" t="s">
        <v>23</v>
      </c>
      <c r="E147">
        <v>19132</v>
      </c>
    </row>
    <row r="148" spans="1:5">
      <c r="A148" t="s">
        <v>20</v>
      </c>
      <c r="B148" t="s">
        <v>44</v>
      </c>
      <c r="C148" t="s">
        <v>28</v>
      </c>
      <c r="D148" t="s">
        <v>24</v>
      </c>
      <c r="E148">
        <v>94015</v>
      </c>
    </row>
    <row r="149" spans="1:5">
      <c r="A149" t="s">
        <v>20</v>
      </c>
      <c r="B149" t="s">
        <v>44</v>
      </c>
      <c r="C149" t="s">
        <v>29</v>
      </c>
      <c r="D149" t="s">
        <v>23</v>
      </c>
      <c r="E149">
        <v>25644</v>
      </c>
    </row>
    <row r="150" spans="1:5">
      <c r="A150" t="s">
        <v>20</v>
      </c>
      <c r="B150" t="s">
        <v>44</v>
      </c>
      <c r="C150" t="s">
        <v>29</v>
      </c>
      <c r="D150" t="s">
        <v>24</v>
      </c>
      <c r="E150">
        <v>5600</v>
      </c>
    </row>
    <row r="151" spans="1:5">
      <c r="A151" t="s">
        <v>20</v>
      </c>
      <c r="B151" t="s">
        <v>44</v>
      </c>
      <c r="C151" t="s">
        <v>30</v>
      </c>
      <c r="D151" t="s">
        <v>23</v>
      </c>
      <c r="E151">
        <v>52699</v>
      </c>
    </row>
    <row r="152" spans="1:5">
      <c r="A152" t="s">
        <v>20</v>
      </c>
      <c r="B152" t="s">
        <v>44</v>
      </c>
      <c r="C152" t="s">
        <v>30</v>
      </c>
      <c r="D152" t="s">
        <v>24</v>
      </c>
      <c r="E152">
        <v>47802</v>
      </c>
    </row>
    <row r="153" spans="1:5">
      <c r="A153" t="s">
        <v>20</v>
      </c>
      <c r="B153" t="s">
        <v>44</v>
      </c>
      <c r="C153" t="s">
        <v>31</v>
      </c>
      <c r="D153" t="s">
        <v>23</v>
      </c>
      <c r="E153">
        <v>4379</v>
      </c>
    </row>
    <row r="154" spans="1:5">
      <c r="A154" t="s">
        <v>20</v>
      </c>
      <c r="B154" t="s">
        <v>44</v>
      </c>
      <c r="C154" t="s">
        <v>31</v>
      </c>
      <c r="D154" t="s">
        <v>24</v>
      </c>
      <c r="E154">
        <v>62243</v>
      </c>
    </row>
    <row r="155" spans="1:5">
      <c r="A155" t="s">
        <v>20</v>
      </c>
      <c r="B155" t="s">
        <v>44</v>
      </c>
      <c r="C155" t="s">
        <v>32</v>
      </c>
      <c r="D155" t="s">
        <v>23</v>
      </c>
      <c r="E155">
        <v>86636</v>
      </c>
    </row>
    <row r="156" spans="1:5">
      <c r="A156" t="s">
        <v>20</v>
      </c>
      <c r="B156" t="s">
        <v>44</v>
      </c>
      <c r="C156" t="s">
        <v>32</v>
      </c>
      <c r="D156" t="s">
        <v>24</v>
      </c>
      <c r="E156">
        <v>33824</v>
      </c>
    </row>
    <row r="157" spans="1:5">
      <c r="A157" t="s">
        <v>20</v>
      </c>
      <c r="B157" t="s">
        <v>44</v>
      </c>
      <c r="C157" t="s">
        <v>33</v>
      </c>
      <c r="D157" t="s">
        <v>23</v>
      </c>
      <c r="E157">
        <v>49247</v>
      </c>
    </row>
    <row r="158" spans="1:5">
      <c r="A158" t="s">
        <v>20</v>
      </c>
      <c r="B158" t="s">
        <v>44</v>
      </c>
      <c r="C158" t="s">
        <v>33</v>
      </c>
      <c r="D158" t="s">
        <v>24</v>
      </c>
      <c r="E158">
        <v>52603</v>
      </c>
    </row>
    <row r="159" spans="1:5">
      <c r="A159" t="s">
        <v>20</v>
      </c>
      <c r="B159" t="s">
        <v>44</v>
      </c>
      <c r="C159" t="s">
        <v>34</v>
      </c>
      <c r="D159" t="s">
        <v>23</v>
      </c>
      <c r="E159">
        <v>65003</v>
      </c>
    </row>
    <row r="160" spans="1:5">
      <c r="A160" t="s">
        <v>20</v>
      </c>
      <c r="B160" t="s">
        <v>44</v>
      </c>
      <c r="C160" t="s">
        <v>34</v>
      </c>
      <c r="D160" t="s">
        <v>24</v>
      </c>
      <c r="E160">
        <v>51933</v>
      </c>
    </row>
    <row r="161" spans="1:5">
      <c r="A161" t="s">
        <v>20</v>
      </c>
      <c r="B161" t="s">
        <v>44</v>
      </c>
      <c r="C161" t="s">
        <v>35</v>
      </c>
      <c r="D161" t="s">
        <v>23</v>
      </c>
      <c r="E161">
        <v>88973</v>
      </c>
    </row>
    <row r="162" spans="1:5">
      <c r="A162" t="s">
        <v>20</v>
      </c>
      <c r="B162" t="s">
        <v>44</v>
      </c>
      <c r="C162" t="s">
        <v>35</v>
      </c>
      <c r="D162" t="s">
        <v>24</v>
      </c>
      <c r="E162">
        <v>26678</v>
      </c>
    </row>
    <row r="163" spans="1:5">
      <c r="A163" t="s">
        <v>20</v>
      </c>
      <c r="B163" t="s">
        <v>44</v>
      </c>
      <c r="C163" t="s">
        <v>36</v>
      </c>
      <c r="D163" t="s">
        <v>23</v>
      </c>
      <c r="E163">
        <v>38995</v>
      </c>
    </row>
    <row r="164" spans="1:5">
      <c r="A164" t="s">
        <v>20</v>
      </c>
      <c r="B164" t="s">
        <v>44</v>
      </c>
      <c r="C164" t="s">
        <v>36</v>
      </c>
      <c r="D164" t="s">
        <v>24</v>
      </c>
      <c r="E164">
        <v>7506</v>
      </c>
    </row>
    <row r="165" spans="1:5">
      <c r="A165" t="s">
        <v>20</v>
      </c>
      <c r="B165" t="s">
        <v>44</v>
      </c>
      <c r="C165" t="s">
        <v>37</v>
      </c>
      <c r="D165" t="s">
        <v>23</v>
      </c>
      <c r="E165">
        <v>76929</v>
      </c>
    </row>
    <row r="166" spans="1:5">
      <c r="A166" t="s">
        <v>20</v>
      </c>
      <c r="B166" t="s">
        <v>44</v>
      </c>
      <c r="C166" t="s">
        <v>37</v>
      </c>
      <c r="D166" t="s">
        <v>24</v>
      </c>
      <c r="E166">
        <v>68444</v>
      </c>
    </row>
    <row r="167" spans="1:5">
      <c r="A167" t="s">
        <v>20</v>
      </c>
      <c r="B167" t="s">
        <v>44</v>
      </c>
      <c r="C167" t="s">
        <v>38</v>
      </c>
      <c r="D167" t="s">
        <v>23</v>
      </c>
      <c r="E167">
        <v>42464</v>
      </c>
    </row>
    <row r="168" spans="1:5">
      <c r="A168" t="s">
        <v>20</v>
      </c>
      <c r="B168" t="s">
        <v>44</v>
      </c>
      <c r="C168" t="s">
        <v>38</v>
      </c>
      <c r="D168" t="s">
        <v>24</v>
      </c>
      <c r="E168">
        <v>29776</v>
      </c>
    </row>
    <row r="169" spans="1:5">
      <c r="A169" t="s">
        <v>20</v>
      </c>
      <c r="B169" t="s">
        <v>44</v>
      </c>
      <c r="C169" t="s">
        <v>39</v>
      </c>
      <c r="D169" t="s">
        <v>23</v>
      </c>
      <c r="E169">
        <v>82046</v>
      </c>
    </row>
    <row r="170" spans="1:5">
      <c r="A170" t="s">
        <v>20</v>
      </c>
      <c r="B170" t="s">
        <v>44</v>
      </c>
      <c r="C170" t="s">
        <v>39</v>
      </c>
      <c r="D170" t="s">
        <v>24</v>
      </c>
      <c r="E170">
        <v>12889</v>
      </c>
    </row>
    <row r="171" spans="1:5">
      <c r="A171" t="s">
        <v>20</v>
      </c>
      <c r="B171" t="s">
        <v>44</v>
      </c>
      <c r="C171" t="s">
        <v>40</v>
      </c>
      <c r="D171" t="s">
        <v>23</v>
      </c>
      <c r="E171">
        <v>8067</v>
      </c>
    </row>
    <row r="172" spans="1:5">
      <c r="A172" t="s">
        <v>20</v>
      </c>
      <c r="B172" t="s">
        <v>44</v>
      </c>
      <c r="C172" t="s">
        <v>40</v>
      </c>
      <c r="D172" t="s">
        <v>24</v>
      </c>
      <c r="E172">
        <v>71720</v>
      </c>
    </row>
    <row r="173" spans="1:5">
      <c r="A173" t="s">
        <v>20</v>
      </c>
      <c r="B173" t="s">
        <v>45</v>
      </c>
      <c r="C173" t="s">
        <v>22</v>
      </c>
      <c r="D173" t="s">
        <v>23</v>
      </c>
      <c r="E173">
        <v>60620</v>
      </c>
    </row>
    <row r="174" spans="1:5">
      <c r="A174" t="s">
        <v>20</v>
      </c>
      <c r="B174" t="s">
        <v>45</v>
      </c>
      <c r="C174" t="s">
        <v>22</v>
      </c>
      <c r="D174" t="s">
        <v>24</v>
      </c>
      <c r="E174">
        <v>13754</v>
      </c>
    </row>
    <row r="175" spans="1:5">
      <c r="A175" t="s">
        <v>20</v>
      </c>
      <c r="B175" t="s">
        <v>45</v>
      </c>
      <c r="C175" t="s">
        <v>26</v>
      </c>
      <c r="D175" t="s">
        <v>23</v>
      </c>
      <c r="E175">
        <v>96297</v>
      </c>
    </row>
    <row r="176" spans="1:5">
      <c r="A176" t="s">
        <v>20</v>
      </c>
      <c r="B176" t="s">
        <v>45</v>
      </c>
      <c r="C176" t="s">
        <v>26</v>
      </c>
      <c r="D176" t="s">
        <v>24</v>
      </c>
      <c r="E176">
        <v>56177</v>
      </c>
    </row>
    <row r="177" spans="1:5">
      <c r="A177" t="s">
        <v>20</v>
      </c>
      <c r="B177" t="s">
        <v>45</v>
      </c>
      <c r="C177" t="s">
        <v>27</v>
      </c>
      <c r="D177" t="s">
        <v>23</v>
      </c>
      <c r="E177">
        <v>6039</v>
      </c>
    </row>
    <row r="178" spans="1:5">
      <c r="A178" t="s">
        <v>20</v>
      </c>
      <c r="B178" t="s">
        <v>45</v>
      </c>
      <c r="C178" t="s">
        <v>27</v>
      </c>
      <c r="D178" t="s">
        <v>24</v>
      </c>
      <c r="E178">
        <v>81955</v>
      </c>
    </row>
    <row r="179" spans="1:5">
      <c r="A179" t="s">
        <v>20</v>
      </c>
      <c r="B179" t="s">
        <v>45</v>
      </c>
      <c r="C179" t="s">
        <v>28</v>
      </c>
      <c r="D179" t="s">
        <v>23</v>
      </c>
      <c r="E179">
        <v>54610</v>
      </c>
    </row>
    <row r="180" spans="1:5">
      <c r="A180" t="s">
        <v>20</v>
      </c>
      <c r="B180" t="s">
        <v>45</v>
      </c>
      <c r="C180" t="s">
        <v>28</v>
      </c>
      <c r="D180" t="s">
        <v>24</v>
      </c>
      <c r="E180">
        <v>58030</v>
      </c>
    </row>
    <row r="181" spans="1:5">
      <c r="A181" t="s">
        <v>20</v>
      </c>
      <c r="B181" t="s">
        <v>45</v>
      </c>
      <c r="C181" t="s">
        <v>29</v>
      </c>
      <c r="D181" t="s">
        <v>23</v>
      </c>
      <c r="E181">
        <v>7065</v>
      </c>
    </row>
    <row r="182" spans="1:5">
      <c r="A182" t="s">
        <v>20</v>
      </c>
      <c r="B182" t="s">
        <v>45</v>
      </c>
      <c r="C182" t="s">
        <v>29</v>
      </c>
      <c r="D182" t="s">
        <v>24</v>
      </c>
      <c r="E182">
        <v>30298</v>
      </c>
    </row>
    <row r="183" spans="1:5">
      <c r="A183" t="s">
        <v>20</v>
      </c>
      <c r="B183" t="s">
        <v>45</v>
      </c>
      <c r="C183" t="s">
        <v>30</v>
      </c>
      <c r="D183" t="s">
        <v>23</v>
      </c>
      <c r="E183">
        <v>97614</v>
      </c>
    </row>
    <row r="184" spans="1:5">
      <c r="A184" t="s">
        <v>20</v>
      </c>
      <c r="B184" t="s">
        <v>45</v>
      </c>
      <c r="C184" t="s">
        <v>30</v>
      </c>
      <c r="D184" t="s">
        <v>24</v>
      </c>
      <c r="E184">
        <v>89263</v>
      </c>
    </row>
    <row r="185" spans="1:5">
      <c r="A185" t="s">
        <v>20</v>
      </c>
      <c r="B185" t="s">
        <v>45</v>
      </c>
      <c r="C185" t="s">
        <v>31</v>
      </c>
      <c r="D185" t="s">
        <v>23</v>
      </c>
      <c r="E185">
        <v>13989</v>
      </c>
    </row>
    <row r="186" spans="1:5">
      <c r="A186" t="s">
        <v>20</v>
      </c>
      <c r="B186" t="s">
        <v>45</v>
      </c>
      <c r="C186" t="s">
        <v>31</v>
      </c>
      <c r="D186" t="s">
        <v>24</v>
      </c>
      <c r="E186">
        <v>7921</v>
      </c>
    </row>
    <row r="187" spans="1:5">
      <c r="A187" t="s">
        <v>20</v>
      </c>
      <c r="B187" t="s">
        <v>45</v>
      </c>
      <c r="C187" t="s">
        <v>32</v>
      </c>
      <c r="D187" t="s">
        <v>23</v>
      </c>
      <c r="E187">
        <v>72411</v>
      </c>
    </row>
    <row r="188" spans="1:5">
      <c r="A188" t="s">
        <v>20</v>
      </c>
      <c r="B188" t="s">
        <v>45</v>
      </c>
      <c r="C188" t="s">
        <v>32</v>
      </c>
      <c r="D188" t="s">
        <v>24</v>
      </c>
      <c r="E188">
        <v>16505</v>
      </c>
    </row>
    <row r="189" spans="1:5">
      <c r="A189" t="s">
        <v>20</v>
      </c>
      <c r="B189" t="s">
        <v>45</v>
      </c>
      <c r="C189" t="s">
        <v>33</v>
      </c>
      <c r="D189" t="s">
        <v>23</v>
      </c>
      <c r="E189">
        <v>53074</v>
      </c>
    </row>
    <row r="190" spans="1:5">
      <c r="A190" t="s">
        <v>20</v>
      </c>
      <c r="B190" t="s">
        <v>45</v>
      </c>
      <c r="C190" t="s">
        <v>33</v>
      </c>
      <c r="D190" t="s">
        <v>24</v>
      </c>
      <c r="E190">
        <v>90984</v>
      </c>
    </row>
    <row r="191" spans="1:5">
      <c r="A191" t="s">
        <v>20</v>
      </c>
      <c r="B191" t="s">
        <v>45</v>
      </c>
      <c r="C191" t="s">
        <v>34</v>
      </c>
      <c r="D191" t="s">
        <v>23</v>
      </c>
      <c r="E191">
        <v>41425</v>
      </c>
    </row>
    <row r="192" spans="1:5">
      <c r="A192" t="s">
        <v>20</v>
      </c>
      <c r="B192" t="s">
        <v>45</v>
      </c>
      <c r="C192" t="s">
        <v>34</v>
      </c>
      <c r="D192" t="s">
        <v>24</v>
      </c>
      <c r="E192">
        <v>85949</v>
      </c>
    </row>
    <row r="193" spans="1:5">
      <c r="A193" t="s">
        <v>20</v>
      </c>
      <c r="B193" t="s">
        <v>45</v>
      </c>
      <c r="C193" t="s">
        <v>35</v>
      </c>
      <c r="D193" t="s">
        <v>23</v>
      </c>
      <c r="E193">
        <v>54679</v>
      </c>
    </row>
    <row r="194" spans="1:5">
      <c r="A194" t="s">
        <v>20</v>
      </c>
      <c r="B194" t="s">
        <v>45</v>
      </c>
      <c r="C194" t="s">
        <v>35</v>
      </c>
      <c r="D194" t="s">
        <v>24</v>
      </c>
      <c r="E194">
        <v>98232</v>
      </c>
    </row>
    <row r="195" spans="1:5">
      <c r="A195" t="s">
        <v>20</v>
      </c>
      <c r="B195" t="s">
        <v>45</v>
      </c>
      <c r="C195" t="s">
        <v>36</v>
      </c>
      <c r="D195" t="s">
        <v>23</v>
      </c>
      <c r="E195">
        <v>63278</v>
      </c>
    </row>
    <row r="196" spans="1:5">
      <c r="A196" t="s">
        <v>20</v>
      </c>
      <c r="B196" t="s">
        <v>45</v>
      </c>
      <c r="C196" t="s">
        <v>36</v>
      </c>
      <c r="D196" t="s">
        <v>24</v>
      </c>
      <c r="E196">
        <v>80246</v>
      </c>
    </row>
    <row r="197" spans="1:5">
      <c r="A197" t="s">
        <v>20</v>
      </c>
      <c r="B197" t="s">
        <v>45</v>
      </c>
      <c r="C197" t="s">
        <v>37</v>
      </c>
      <c r="D197" t="s">
        <v>23</v>
      </c>
      <c r="E197">
        <v>35556</v>
      </c>
    </row>
    <row r="198" spans="1:5">
      <c r="A198" t="s">
        <v>20</v>
      </c>
      <c r="B198" t="s">
        <v>45</v>
      </c>
      <c r="C198" t="s">
        <v>37</v>
      </c>
      <c r="D198" t="s">
        <v>24</v>
      </c>
      <c r="E198">
        <v>95706</v>
      </c>
    </row>
    <row r="199" spans="1:5">
      <c r="A199" t="s">
        <v>20</v>
      </c>
      <c r="B199" t="s">
        <v>45</v>
      </c>
      <c r="C199" t="s">
        <v>38</v>
      </c>
      <c r="D199" t="s">
        <v>23</v>
      </c>
      <c r="E199">
        <v>93847</v>
      </c>
    </row>
    <row r="200" spans="1:5">
      <c r="A200" t="s">
        <v>20</v>
      </c>
      <c r="B200" t="s">
        <v>45</v>
      </c>
      <c r="C200" t="s">
        <v>38</v>
      </c>
      <c r="D200" t="s">
        <v>24</v>
      </c>
      <c r="E200">
        <v>69933</v>
      </c>
    </row>
    <row r="201" spans="1:5">
      <c r="A201" t="s">
        <v>20</v>
      </c>
      <c r="B201" t="s">
        <v>45</v>
      </c>
      <c r="C201" t="s">
        <v>39</v>
      </c>
      <c r="D201" t="s">
        <v>23</v>
      </c>
      <c r="E201">
        <v>38370</v>
      </c>
    </row>
    <row r="202" spans="1:5">
      <c r="A202" t="s">
        <v>20</v>
      </c>
      <c r="B202" t="s">
        <v>45</v>
      </c>
      <c r="C202" t="s">
        <v>39</v>
      </c>
      <c r="D202" t="s">
        <v>24</v>
      </c>
      <c r="E202">
        <v>28930</v>
      </c>
    </row>
    <row r="203" spans="1:5">
      <c r="A203" t="s">
        <v>20</v>
      </c>
      <c r="B203" t="s">
        <v>45</v>
      </c>
      <c r="C203" t="s">
        <v>40</v>
      </c>
      <c r="D203" t="s">
        <v>23</v>
      </c>
      <c r="E203">
        <v>24840</v>
      </c>
    </row>
    <row r="204" spans="1:5">
      <c r="A204" t="s">
        <v>20</v>
      </c>
      <c r="B204" t="s">
        <v>45</v>
      </c>
      <c r="C204" t="s">
        <v>40</v>
      </c>
      <c r="D204" t="s">
        <v>24</v>
      </c>
      <c r="E204">
        <v>88360</v>
      </c>
    </row>
    <row r="205" spans="1:5">
      <c r="A205" t="s">
        <v>20</v>
      </c>
      <c r="B205" t="s">
        <v>46</v>
      </c>
      <c r="C205" t="s">
        <v>22</v>
      </c>
      <c r="D205" t="s">
        <v>23</v>
      </c>
      <c r="E205">
        <v>41717</v>
      </c>
    </row>
    <row r="206" spans="1:5">
      <c r="A206" t="s">
        <v>20</v>
      </c>
      <c r="B206" t="s">
        <v>46</v>
      </c>
      <c r="C206" t="s">
        <v>22</v>
      </c>
      <c r="D206" t="s">
        <v>24</v>
      </c>
      <c r="E206">
        <v>15685</v>
      </c>
    </row>
    <row r="207" spans="1:5">
      <c r="A207" t="s">
        <v>20</v>
      </c>
      <c r="B207" t="s">
        <v>46</v>
      </c>
      <c r="C207" t="s">
        <v>26</v>
      </c>
      <c r="D207" t="s">
        <v>23</v>
      </c>
      <c r="E207">
        <v>82411</v>
      </c>
    </row>
    <row r="208" spans="1:5">
      <c r="A208" t="s">
        <v>20</v>
      </c>
      <c r="B208" t="s">
        <v>46</v>
      </c>
      <c r="C208" t="s">
        <v>26</v>
      </c>
      <c r="D208" t="s">
        <v>24</v>
      </c>
      <c r="E208">
        <v>49043</v>
      </c>
    </row>
    <row r="209" spans="1:5">
      <c r="A209" t="s">
        <v>20</v>
      </c>
      <c r="B209" t="s">
        <v>46</v>
      </c>
      <c r="C209" t="s">
        <v>27</v>
      </c>
      <c r="D209" t="s">
        <v>23</v>
      </c>
      <c r="E209">
        <v>68229</v>
      </c>
    </row>
    <row r="210" spans="1:5">
      <c r="A210" t="s">
        <v>20</v>
      </c>
      <c r="B210" t="s">
        <v>46</v>
      </c>
      <c r="C210" t="s">
        <v>27</v>
      </c>
      <c r="D210" t="s">
        <v>24</v>
      </c>
      <c r="E210">
        <v>8674</v>
      </c>
    </row>
    <row r="211" spans="1:5">
      <c r="A211" t="s">
        <v>20</v>
      </c>
      <c r="B211" t="s">
        <v>46</v>
      </c>
      <c r="C211" t="s">
        <v>28</v>
      </c>
      <c r="D211" t="s">
        <v>23</v>
      </c>
      <c r="E211">
        <v>72770</v>
      </c>
    </row>
    <row r="212" spans="1:5">
      <c r="A212" t="s">
        <v>20</v>
      </c>
      <c r="B212" t="s">
        <v>46</v>
      </c>
      <c r="C212" t="s">
        <v>28</v>
      </c>
      <c r="D212" t="s">
        <v>24</v>
      </c>
      <c r="E212">
        <v>59630</v>
      </c>
    </row>
    <row r="213" spans="1:5">
      <c r="A213" t="s">
        <v>20</v>
      </c>
      <c r="B213" t="s">
        <v>46</v>
      </c>
      <c r="C213" t="s">
        <v>29</v>
      </c>
      <c r="D213" t="s">
        <v>23</v>
      </c>
      <c r="E213">
        <v>32034</v>
      </c>
    </row>
    <row r="214" spans="1:5">
      <c r="A214" t="s">
        <v>20</v>
      </c>
      <c r="B214" t="s">
        <v>46</v>
      </c>
      <c r="C214" t="s">
        <v>29</v>
      </c>
      <c r="D214" t="s">
        <v>24</v>
      </c>
      <c r="E214">
        <v>55142</v>
      </c>
    </row>
    <row r="215" spans="1:5">
      <c r="A215" t="s">
        <v>20</v>
      </c>
      <c r="B215" t="s">
        <v>46</v>
      </c>
      <c r="C215" t="s">
        <v>30</v>
      </c>
      <c r="D215" t="s">
        <v>23</v>
      </c>
      <c r="E215">
        <v>50441</v>
      </c>
    </row>
    <row r="216" spans="1:5">
      <c r="A216" t="s">
        <v>20</v>
      </c>
      <c r="B216" t="s">
        <v>46</v>
      </c>
      <c r="C216" t="s">
        <v>30</v>
      </c>
      <c r="D216" t="s">
        <v>24</v>
      </c>
      <c r="E216">
        <v>24425</v>
      </c>
    </row>
    <row r="217" spans="1:5">
      <c r="A217" t="s">
        <v>20</v>
      </c>
      <c r="B217" t="s">
        <v>46</v>
      </c>
      <c r="C217" t="s">
        <v>31</v>
      </c>
      <c r="D217" t="s">
        <v>23</v>
      </c>
      <c r="E217">
        <v>74495</v>
      </c>
    </row>
    <row r="218" spans="1:5">
      <c r="A218" t="s">
        <v>20</v>
      </c>
      <c r="B218" t="s">
        <v>46</v>
      </c>
      <c r="C218" t="s">
        <v>31</v>
      </c>
      <c r="D218" t="s">
        <v>24</v>
      </c>
      <c r="E218">
        <v>62474</v>
      </c>
    </row>
    <row r="219" spans="1:5">
      <c r="A219" t="s">
        <v>20</v>
      </c>
      <c r="B219" t="s">
        <v>46</v>
      </c>
      <c r="C219" t="s">
        <v>32</v>
      </c>
      <c r="D219" t="s">
        <v>23</v>
      </c>
      <c r="E219">
        <v>67990</v>
      </c>
    </row>
    <row r="220" spans="1:5">
      <c r="A220" t="s">
        <v>20</v>
      </c>
      <c r="B220" t="s">
        <v>46</v>
      </c>
      <c r="C220" t="s">
        <v>32</v>
      </c>
      <c r="D220" t="s">
        <v>24</v>
      </c>
      <c r="E220">
        <v>50891</v>
      </c>
    </row>
    <row r="221" spans="1:5">
      <c r="A221" t="s">
        <v>20</v>
      </c>
      <c r="B221" t="s">
        <v>46</v>
      </c>
      <c r="C221" t="s">
        <v>33</v>
      </c>
      <c r="D221" t="s">
        <v>23</v>
      </c>
      <c r="E221">
        <v>42772</v>
      </c>
    </row>
    <row r="222" spans="1:5">
      <c r="A222" t="s">
        <v>20</v>
      </c>
      <c r="B222" t="s">
        <v>46</v>
      </c>
      <c r="C222" t="s">
        <v>33</v>
      </c>
      <c r="D222" t="s">
        <v>24</v>
      </c>
      <c r="E222">
        <v>11486</v>
      </c>
    </row>
    <row r="223" spans="1:5">
      <c r="A223" t="s">
        <v>20</v>
      </c>
      <c r="B223" t="s">
        <v>47</v>
      </c>
      <c r="C223" t="s">
        <v>22</v>
      </c>
      <c r="D223" t="s">
        <v>23</v>
      </c>
      <c r="E223">
        <v>17836</v>
      </c>
    </row>
    <row r="224" spans="1:5">
      <c r="A224" t="s">
        <v>20</v>
      </c>
      <c r="B224" t="s">
        <v>47</v>
      </c>
      <c r="C224" t="s">
        <v>22</v>
      </c>
      <c r="D224" t="s">
        <v>24</v>
      </c>
      <c r="E224">
        <v>85763</v>
      </c>
    </row>
    <row r="225" spans="1:5">
      <c r="A225" t="s">
        <v>20</v>
      </c>
      <c r="B225" t="s">
        <v>47</v>
      </c>
      <c r="C225" t="s">
        <v>26</v>
      </c>
      <c r="D225" t="s">
        <v>23</v>
      </c>
      <c r="E225">
        <v>57096</v>
      </c>
    </row>
    <row r="226" spans="1:5">
      <c r="A226" t="s">
        <v>20</v>
      </c>
      <c r="B226" t="s">
        <v>47</v>
      </c>
      <c r="C226" t="s">
        <v>26</v>
      </c>
      <c r="D226" t="s">
        <v>24</v>
      </c>
      <c r="E226">
        <v>67838</v>
      </c>
    </row>
    <row r="227" spans="1:5">
      <c r="A227" t="s">
        <v>20</v>
      </c>
      <c r="B227" t="s">
        <v>47</v>
      </c>
      <c r="C227" t="s">
        <v>27</v>
      </c>
      <c r="D227" t="s">
        <v>23</v>
      </c>
      <c r="E227">
        <v>35407</v>
      </c>
    </row>
    <row r="228" spans="1:5">
      <c r="A228" t="s">
        <v>20</v>
      </c>
      <c r="B228" t="s">
        <v>47</v>
      </c>
      <c r="C228" t="s">
        <v>27</v>
      </c>
      <c r="D228" t="s">
        <v>24</v>
      </c>
      <c r="E228">
        <v>99406</v>
      </c>
    </row>
    <row r="229" spans="1:5">
      <c r="A229" t="s">
        <v>20</v>
      </c>
      <c r="B229" t="s">
        <v>47</v>
      </c>
      <c r="C229" t="s">
        <v>28</v>
      </c>
      <c r="D229" t="s">
        <v>23</v>
      </c>
      <c r="E229">
        <v>69849</v>
      </c>
    </row>
    <row r="230" spans="1:5">
      <c r="A230" t="s">
        <v>20</v>
      </c>
      <c r="B230" t="s">
        <v>47</v>
      </c>
      <c r="C230" t="s">
        <v>28</v>
      </c>
      <c r="D230" t="s">
        <v>24</v>
      </c>
      <c r="E230">
        <v>3617</v>
      </c>
    </row>
    <row r="231" spans="1:5">
      <c r="A231" t="s">
        <v>20</v>
      </c>
      <c r="B231" t="s">
        <v>47</v>
      </c>
      <c r="C231" t="s">
        <v>29</v>
      </c>
      <c r="D231" t="s">
        <v>23</v>
      </c>
      <c r="E231">
        <v>9430</v>
      </c>
    </row>
    <row r="232" spans="1:5">
      <c r="A232" t="s">
        <v>20</v>
      </c>
      <c r="B232" t="s">
        <v>47</v>
      </c>
      <c r="C232" t="s">
        <v>29</v>
      </c>
      <c r="D232" t="s">
        <v>24</v>
      </c>
      <c r="E232">
        <v>5267</v>
      </c>
    </row>
    <row r="233" spans="1:5">
      <c r="A233" t="s">
        <v>20</v>
      </c>
      <c r="B233" t="s">
        <v>47</v>
      </c>
      <c r="C233" t="s">
        <v>30</v>
      </c>
      <c r="D233" t="s">
        <v>23</v>
      </c>
      <c r="E233">
        <v>94218</v>
      </c>
    </row>
    <row r="234" spans="1:5">
      <c r="A234" t="s">
        <v>20</v>
      </c>
      <c r="B234" t="s">
        <v>47</v>
      </c>
      <c r="C234" t="s">
        <v>30</v>
      </c>
      <c r="D234" t="s">
        <v>24</v>
      </c>
      <c r="E234">
        <v>28298</v>
      </c>
    </row>
    <row r="235" spans="1:5">
      <c r="A235" t="s">
        <v>20</v>
      </c>
      <c r="B235" t="s">
        <v>47</v>
      </c>
      <c r="C235" t="s">
        <v>31</v>
      </c>
      <c r="D235" t="s">
        <v>23</v>
      </c>
      <c r="E235">
        <v>63414</v>
      </c>
    </row>
    <row r="236" spans="1:5">
      <c r="A236" t="s">
        <v>20</v>
      </c>
      <c r="B236" t="s">
        <v>47</v>
      </c>
      <c r="C236" t="s">
        <v>31</v>
      </c>
      <c r="D236" t="s">
        <v>24</v>
      </c>
      <c r="E236">
        <v>74853</v>
      </c>
    </row>
    <row r="237" spans="1:5">
      <c r="A237" t="s">
        <v>20</v>
      </c>
      <c r="B237" t="s">
        <v>47</v>
      </c>
      <c r="C237" t="s">
        <v>32</v>
      </c>
      <c r="D237" t="s">
        <v>23</v>
      </c>
      <c r="E237">
        <v>77433</v>
      </c>
    </row>
    <row r="238" spans="1:5">
      <c r="A238" t="s">
        <v>20</v>
      </c>
      <c r="B238" t="s">
        <v>47</v>
      </c>
      <c r="C238" t="s">
        <v>32</v>
      </c>
      <c r="D238" t="s">
        <v>24</v>
      </c>
      <c r="E238">
        <v>5405</v>
      </c>
    </row>
    <row r="239" spans="1:5">
      <c r="A239" t="s">
        <v>20</v>
      </c>
      <c r="B239" t="s">
        <v>47</v>
      </c>
      <c r="C239" t="s">
        <v>33</v>
      </c>
      <c r="D239" t="s">
        <v>23</v>
      </c>
      <c r="E239">
        <v>82101</v>
      </c>
    </row>
    <row r="240" spans="1:5">
      <c r="A240" t="s">
        <v>20</v>
      </c>
      <c r="B240" t="s">
        <v>47</v>
      </c>
      <c r="C240" t="s">
        <v>33</v>
      </c>
      <c r="D240" t="s">
        <v>24</v>
      </c>
      <c r="E240">
        <v>49284</v>
      </c>
    </row>
    <row r="241" spans="1:5">
      <c r="A241" t="s">
        <v>20</v>
      </c>
      <c r="B241" t="s">
        <v>47</v>
      </c>
      <c r="C241" t="s">
        <v>34</v>
      </c>
      <c r="D241" t="s">
        <v>23</v>
      </c>
      <c r="E241">
        <v>17446</v>
      </c>
    </row>
    <row r="242" spans="1:5">
      <c r="A242" t="s">
        <v>20</v>
      </c>
      <c r="B242" t="s">
        <v>47</v>
      </c>
      <c r="C242" t="s">
        <v>34</v>
      </c>
      <c r="D242" t="s">
        <v>24</v>
      </c>
      <c r="E242">
        <v>73136</v>
      </c>
    </row>
    <row r="243" spans="1:5">
      <c r="A243" t="s">
        <v>20</v>
      </c>
      <c r="B243" t="s">
        <v>47</v>
      </c>
      <c r="C243" t="s">
        <v>35</v>
      </c>
      <c r="D243" t="s">
        <v>23</v>
      </c>
      <c r="E243">
        <v>69674</v>
      </c>
    </row>
    <row r="244" spans="1:5">
      <c r="A244" t="s">
        <v>20</v>
      </c>
      <c r="B244" t="s">
        <v>47</v>
      </c>
      <c r="C244" t="s">
        <v>35</v>
      </c>
      <c r="D244" t="s">
        <v>24</v>
      </c>
      <c r="E244">
        <v>77050</v>
      </c>
    </row>
    <row r="245" spans="1:5">
      <c r="A245" t="s">
        <v>20</v>
      </c>
      <c r="B245" t="s">
        <v>47</v>
      </c>
      <c r="C245" t="s">
        <v>36</v>
      </c>
      <c r="D245" t="s">
        <v>23</v>
      </c>
      <c r="E245">
        <v>27806</v>
      </c>
    </row>
    <row r="246" spans="1:5">
      <c r="A246" t="s">
        <v>20</v>
      </c>
      <c r="B246" t="s">
        <v>47</v>
      </c>
      <c r="C246" t="s">
        <v>36</v>
      </c>
      <c r="D246" t="s">
        <v>24</v>
      </c>
      <c r="E246">
        <v>78093</v>
      </c>
    </row>
    <row r="247" spans="1:5">
      <c r="A247" t="s">
        <v>20</v>
      </c>
      <c r="B247" t="s">
        <v>47</v>
      </c>
      <c r="C247" t="s">
        <v>37</v>
      </c>
      <c r="D247" t="s">
        <v>23</v>
      </c>
      <c r="E247">
        <v>12416</v>
      </c>
    </row>
    <row r="248" spans="1:5">
      <c r="A248" t="s">
        <v>20</v>
      </c>
      <c r="B248" t="s">
        <v>47</v>
      </c>
      <c r="C248" t="s">
        <v>37</v>
      </c>
      <c r="D248" t="s">
        <v>24</v>
      </c>
      <c r="E248">
        <v>24089</v>
      </c>
    </row>
    <row r="249" spans="1:5">
      <c r="A249" t="s">
        <v>20</v>
      </c>
      <c r="B249" t="s">
        <v>47</v>
      </c>
      <c r="C249" t="s">
        <v>38</v>
      </c>
      <c r="D249" t="s">
        <v>23</v>
      </c>
      <c r="E249">
        <v>55365</v>
      </c>
    </row>
    <row r="250" spans="1:5">
      <c r="A250" t="s">
        <v>20</v>
      </c>
      <c r="B250" t="s">
        <v>47</v>
      </c>
      <c r="C250" t="s">
        <v>38</v>
      </c>
      <c r="D250" t="s">
        <v>24</v>
      </c>
      <c r="E250">
        <v>19811</v>
      </c>
    </row>
    <row r="251" spans="1:5">
      <c r="A251" t="s">
        <v>20</v>
      </c>
      <c r="B251" t="s">
        <v>47</v>
      </c>
      <c r="C251" t="s">
        <v>39</v>
      </c>
      <c r="D251" t="s">
        <v>23</v>
      </c>
      <c r="E251">
        <v>39859</v>
      </c>
    </row>
    <row r="252" spans="1:5">
      <c r="A252" t="s">
        <v>20</v>
      </c>
      <c r="B252" t="s">
        <v>47</v>
      </c>
      <c r="C252" t="s">
        <v>39</v>
      </c>
      <c r="D252" t="s">
        <v>24</v>
      </c>
      <c r="E252">
        <v>33784</v>
      </c>
    </row>
    <row r="253" spans="1:5">
      <c r="A253" t="s">
        <v>20</v>
      </c>
      <c r="B253" t="s">
        <v>47</v>
      </c>
      <c r="C253" t="s">
        <v>40</v>
      </c>
      <c r="D253" t="s">
        <v>23</v>
      </c>
      <c r="E253">
        <v>53699</v>
      </c>
    </row>
    <row r="254" spans="1:5">
      <c r="A254" t="s">
        <v>20</v>
      </c>
      <c r="B254" t="s">
        <v>47</v>
      </c>
      <c r="C254" t="s">
        <v>40</v>
      </c>
      <c r="D254" t="s">
        <v>24</v>
      </c>
      <c r="E254">
        <v>48721</v>
      </c>
    </row>
    <row r="255" spans="1:5">
      <c r="A255" t="s">
        <v>20</v>
      </c>
      <c r="B255" t="s">
        <v>48</v>
      </c>
      <c r="C255" t="s">
        <v>22</v>
      </c>
      <c r="D255" t="s">
        <v>23</v>
      </c>
      <c r="E255">
        <v>83599</v>
      </c>
    </row>
    <row r="256" spans="1:5">
      <c r="A256" t="s">
        <v>20</v>
      </c>
      <c r="B256" t="s">
        <v>48</v>
      </c>
      <c r="C256" t="s">
        <v>22</v>
      </c>
      <c r="D256" t="s">
        <v>24</v>
      </c>
      <c r="E256">
        <v>66387</v>
      </c>
    </row>
    <row r="257" spans="1:5">
      <c r="A257" t="s">
        <v>20</v>
      </c>
      <c r="B257" t="s">
        <v>48</v>
      </c>
      <c r="C257" t="s">
        <v>26</v>
      </c>
      <c r="D257" t="s">
        <v>23</v>
      </c>
      <c r="E257">
        <v>78912</v>
      </c>
    </row>
    <row r="258" spans="1:5">
      <c r="A258" t="s">
        <v>20</v>
      </c>
      <c r="B258" t="s">
        <v>48</v>
      </c>
      <c r="C258" t="s">
        <v>26</v>
      </c>
      <c r="D258" t="s">
        <v>24</v>
      </c>
      <c r="E258">
        <v>93492</v>
      </c>
    </row>
    <row r="259" spans="1:5">
      <c r="A259" t="s">
        <v>20</v>
      </c>
      <c r="B259" t="s">
        <v>49</v>
      </c>
      <c r="C259" t="s">
        <v>22</v>
      </c>
      <c r="D259" t="s">
        <v>23</v>
      </c>
      <c r="E259">
        <v>35413</v>
      </c>
    </row>
    <row r="260" spans="1:5">
      <c r="A260" t="s">
        <v>20</v>
      </c>
      <c r="B260" t="s">
        <v>49</v>
      </c>
      <c r="C260" t="s">
        <v>22</v>
      </c>
      <c r="D260" t="s">
        <v>24</v>
      </c>
      <c r="E260">
        <v>44363</v>
      </c>
    </row>
    <row r="261" spans="1:5">
      <c r="A261" t="s">
        <v>20</v>
      </c>
      <c r="B261" t="s">
        <v>49</v>
      </c>
      <c r="C261" t="s">
        <v>26</v>
      </c>
      <c r="D261" t="s">
        <v>23</v>
      </c>
      <c r="E261">
        <v>95739</v>
      </c>
    </row>
    <row r="262" spans="1:5">
      <c r="A262" t="s">
        <v>20</v>
      </c>
      <c r="B262" t="s">
        <v>49</v>
      </c>
      <c r="C262" t="s">
        <v>26</v>
      </c>
      <c r="D262" t="s">
        <v>24</v>
      </c>
      <c r="E262">
        <v>77277</v>
      </c>
    </row>
    <row r="263" spans="1:5">
      <c r="A263" t="s">
        <v>20</v>
      </c>
      <c r="B263" t="s">
        <v>49</v>
      </c>
      <c r="C263" t="s">
        <v>27</v>
      </c>
      <c r="D263" t="s">
        <v>23</v>
      </c>
      <c r="E263">
        <v>31671</v>
      </c>
    </row>
    <row r="264" spans="1:5">
      <c r="A264" t="s">
        <v>20</v>
      </c>
      <c r="B264" t="s">
        <v>49</v>
      </c>
      <c r="C264" t="s">
        <v>27</v>
      </c>
      <c r="D264" t="s">
        <v>24</v>
      </c>
      <c r="E264">
        <v>54229</v>
      </c>
    </row>
    <row r="265" spans="1:5">
      <c r="A265" t="s">
        <v>20</v>
      </c>
      <c r="B265" t="s">
        <v>49</v>
      </c>
      <c r="C265" t="s">
        <v>28</v>
      </c>
      <c r="D265" t="s">
        <v>23</v>
      </c>
      <c r="E265">
        <v>36962</v>
      </c>
    </row>
    <row r="266" spans="1:5">
      <c r="A266" t="s">
        <v>20</v>
      </c>
      <c r="B266" t="s">
        <v>49</v>
      </c>
      <c r="C266" t="s">
        <v>28</v>
      </c>
      <c r="D266" t="s">
        <v>24</v>
      </c>
      <c r="E266">
        <v>34439</v>
      </c>
    </row>
    <row r="267" spans="1:5">
      <c r="A267" t="s">
        <v>20</v>
      </c>
      <c r="B267" t="s">
        <v>49</v>
      </c>
      <c r="C267" t="s">
        <v>29</v>
      </c>
      <c r="D267" t="s">
        <v>23</v>
      </c>
      <c r="E267">
        <v>10089</v>
      </c>
    </row>
    <row r="268" spans="1:5">
      <c r="A268" t="s">
        <v>20</v>
      </c>
      <c r="B268" t="s">
        <v>49</v>
      </c>
      <c r="C268" t="s">
        <v>29</v>
      </c>
      <c r="D268" t="s">
        <v>24</v>
      </c>
      <c r="E268">
        <v>42119</v>
      </c>
    </row>
    <row r="269" spans="1:5">
      <c r="A269" t="s">
        <v>20</v>
      </c>
      <c r="B269" t="s">
        <v>49</v>
      </c>
      <c r="C269" t="s">
        <v>30</v>
      </c>
      <c r="D269" t="s">
        <v>23</v>
      </c>
      <c r="E269">
        <v>76</v>
      </c>
    </row>
    <row r="270" spans="1:5">
      <c r="A270" t="s">
        <v>20</v>
      </c>
      <c r="B270" t="s">
        <v>49</v>
      </c>
      <c r="C270" t="s">
        <v>30</v>
      </c>
      <c r="D270" t="s">
        <v>24</v>
      </c>
      <c r="E270">
        <v>84108</v>
      </c>
    </row>
    <row r="271" spans="1:5">
      <c r="A271" t="s">
        <v>20</v>
      </c>
      <c r="B271" t="s">
        <v>49</v>
      </c>
      <c r="C271" t="s">
        <v>31</v>
      </c>
      <c r="D271" t="s">
        <v>23</v>
      </c>
      <c r="E271">
        <v>40342</v>
      </c>
    </row>
    <row r="272" spans="1:5">
      <c r="A272" t="s">
        <v>20</v>
      </c>
      <c r="B272" t="s">
        <v>49</v>
      </c>
      <c r="C272" t="s">
        <v>31</v>
      </c>
      <c r="D272" t="s">
        <v>24</v>
      </c>
      <c r="E272">
        <v>46921</v>
      </c>
    </row>
    <row r="273" spans="1:5">
      <c r="A273" t="s">
        <v>20</v>
      </c>
      <c r="B273" t="s">
        <v>49</v>
      </c>
      <c r="C273" t="s">
        <v>32</v>
      </c>
      <c r="D273" t="s">
        <v>23</v>
      </c>
      <c r="E273">
        <v>58087</v>
      </c>
    </row>
    <row r="274" spans="1:5">
      <c r="A274" t="s">
        <v>20</v>
      </c>
      <c r="B274" t="s">
        <v>49</v>
      </c>
      <c r="C274" t="s">
        <v>32</v>
      </c>
      <c r="D274" t="s">
        <v>24</v>
      </c>
      <c r="E274">
        <v>1218</v>
      </c>
    </row>
    <row r="275" spans="1:5">
      <c r="A275" t="s">
        <v>20</v>
      </c>
      <c r="B275" t="s">
        <v>49</v>
      </c>
      <c r="C275" t="s">
        <v>33</v>
      </c>
      <c r="D275" t="s">
        <v>23</v>
      </c>
      <c r="E275">
        <v>6248</v>
      </c>
    </row>
    <row r="276" spans="1:5">
      <c r="A276" t="s">
        <v>20</v>
      </c>
      <c r="B276" t="s">
        <v>49</v>
      </c>
      <c r="C276" t="s">
        <v>33</v>
      </c>
      <c r="D276" t="s">
        <v>24</v>
      </c>
      <c r="E276">
        <v>84766</v>
      </c>
    </row>
    <row r="277" spans="1:5">
      <c r="A277" t="s">
        <v>20</v>
      </c>
      <c r="B277" t="s">
        <v>49</v>
      </c>
      <c r="C277" t="s">
        <v>34</v>
      </c>
      <c r="D277" t="s">
        <v>23</v>
      </c>
      <c r="E277">
        <v>99275</v>
      </c>
    </row>
    <row r="278" spans="1:5">
      <c r="A278" t="s">
        <v>20</v>
      </c>
      <c r="B278" t="s">
        <v>49</v>
      </c>
      <c r="C278" t="s">
        <v>34</v>
      </c>
      <c r="D278" t="s">
        <v>24</v>
      </c>
      <c r="E278">
        <v>64314</v>
      </c>
    </row>
    <row r="279" spans="1:5">
      <c r="A279" t="s">
        <v>20</v>
      </c>
      <c r="B279" t="s">
        <v>49</v>
      </c>
      <c r="C279" t="s">
        <v>35</v>
      </c>
      <c r="D279" t="s">
        <v>23</v>
      </c>
      <c r="E279">
        <v>40917</v>
      </c>
    </row>
    <row r="280" spans="1:5">
      <c r="A280" t="s">
        <v>20</v>
      </c>
      <c r="B280" t="s">
        <v>49</v>
      </c>
      <c r="C280" t="s">
        <v>35</v>
      </c>
      <c r="D280" t="s">
        <v>24</v>
      </c>
      <c r="E280">
        <v>34471</v>
      </c>
    </row>
    <row r="281" spans="1:5">
      <c r="A281" t="s">
        <v>20</v>
      </c>
      <c r="B281" t="s">
        <v>49</v>
      </c>
      <c r="C281" t="s">
        <v>36</v>
      </c>
      <c r="D281" t="s">
        <v>23</v>
      </c>
      <c r="E281">
        <v>87497</v>
      </c>
    </row>
    <row r="282" spans="1:5">
      <c r="A282" t="s">
        <v>20</v>
      </c>
      <c r="B282" t="s">
        <v>49</v>
      </c>
      <c r="C282" t="s">
        <v>36</v>
      </c>
      <c r="D282" t="s">
        <v>24</v>
      </c>
      <c r="E282">
        <v>1029</v>
      </c>
    </row>
    <row r="283" spans="1:5">
      <c r="A283" t="s">
        <v>20</v>
      </c>
      <c r="B283" t="s">
        <v>49</v>
      </c>
      <c r="C283" t="s">
        <v>37</v>
      </c>
      <c r="D283" t="s">
        <v>23</v>
      </c>
      <c r="E283">
        <v>2528</v>
      </c>
    </row>
    <row r="284" spans="1:5">
      <c r="A284" t="s">
        <v>20</v>
      </c>
      <c r="B284" t="s">
        <v>49</v>
      </c>
      <c r="C284" t="s">
        <v>37</v>
      </c>
      <c r="D284" t="s">
        <v>24</v>
      </c>
      <c r="E284">
        <v>52838</v>
      </c>
    </row>
    <row r="285" spans="1:5">
      <c r="A285" t="s">
        <v>20</v>
      </c>
      <c r="B285" t="s">
        <v>49</v>
      </c>
      <c r="C285" t="s">
        <v>38</v>
      </c>
      <c r="D285" t="s">
        <v>23</v>
      </c>
      <c r="E285">
        <v>59238</v>
      </c>
    </row>
    <row r="286" spans="1:5">
      <c r="A286" t="s">
        <v>20</v>
      </c>
      <c r="B286" t="s">
        <v>49</v>
      </c>
      <c r="C286" t="s">
        <v>38</v>
      </c>
      <c r="D286" t="s">
        <v>24</v>
      </c>
      <c r="E286">
        <v>71639</v>
      </c>
    </row>
    <row r="287" spans="1:5">
      <c r="A287" t="s">
        <v>20</v>
      </c>
      <c r="B287" t="s">
        <v>49</v>
      </c>
      <c r="C287" t="s">
        <v>39</v>
      </c>
      <c r="D287" t="s">
        <v>23</v>
      </c>
      <c r="E287">
        <v>58564</v>
      </c>
    </row>
    <row r="288" spans="1:5">
      <c r="A288" t="s">
        <v>20</v>
      </c>
      <c r="B288" t="s">
        <v>49</v>
      </c>
      <c r="C288" t="s">
        <v>39</v>
      </c>
      <c r="D288" t="s">
        <v>24</v>
      </c>
      <c r="E288">
        <v>69831</v>
      </c>
    </row>
    <row r="289" spans="1:5">
      <c r="A289" t="s">
        <v>20</v>
      </c>
      <c r="B289" t="s">
        <v>49</v>
      </c>
      <c r="C289" t="s">
        <v>40</v>
      </c>
      <c r="D289" t="s">
        <v>23</v>
      </c>
      <c r="E289">
        <v>85155</v>
      </c>
    </row>
    <row r="290" spans="1:5">
      <c r="A290" t="s">
        <v>20</v>
      </c>
      <c r="B290" t="s">
        <v>49</v>
      </c>
      <c r="C290" t="s">
        <v>40</v>
      </c>
      <c r="D290" t="s">
        <v>24</v>
      </c>
      <c r="E290">
        <v>86284</v>
      </c>
    </row>
    <row r="291" spans="1:5">
      <c r="A291" t="s">
        <v>20</v>
      </c>
      <c r="B291" t="s">
        <v>50</v>
      </c>
      <c r="C291" t="s">
        <v>22</v>
      </c>
      <c r="D291" t="s">
        <v>23</v>
      </c>
      <c r="E291">
        <v>98010</v>
      </c>
    </row>
    <row r="292" spans="1:5">
      <c r="A292" t="s">
        <v>20</v>
      </c>
      <c r="B292" t="s">
        <v>50</v>
      </c>
      <c r="C292" t="s">
        <v>22</v>
      </c>
      <c r="D292" t="s">
        <v>24</v>
      </c>
      <c r="E292">
        <v>65306</v>
      </c>
    </row>
    <row r="293" spans="1:5">
      <c r="A293" t="s">
        <v>20</v>
      </c>
      <c r="B293" t="s">
        <v>50</v>
      </c>
      <c r="C293" t="s">
        <v>26</v>
      </c>
      <c r="D293" t="s">
        <v>23</v>
      </c>
      <c r="E293">
        <v>7551</v>
      </c>
    </row>
    <row r="294" spans="1:5">
      <c r="A294" t="s">
        <v>20</v>
      </c>
      <c r="B294" t="s">
        <v>50</v>
      </c>
      <c r="C294" t="s">
        <v>26</v>
      </c>
      <c r="D294" t="s">
        <v>24</v>
      </c>
      <c r="E294">
        <v>27171</v>
      </c>
    </row>
    <row r="295" spans="1:5">
      <c r="A295" t="s">
        <v>20</v>
      </c>
      <c r="B295" t="s">
        <v>51</v>
      </c>
      <c r="C295" t="s">
        <v>22</v>
      </c>
      <c r="D295" t="s">
        <v>23</v>
      </c>
      <c r="E295">
        <v>84381</v>
      </c>
    </row>
    <row r="296" spans="1:5">
      <c r="A296" t="s">
        <v>20</v>
      </c>
      <c r="B296" t="s">
        <v>51</v>
      </c>
      <c r="C296" t="s">
        <v>22</v>
      </c>
      <c r="D296" t="s">
        <v>24</v>
      </c>
      <c r="E296">
        <v>12588</v>
      </c>
    </row>
    <row r="297" spans="1:5">
      <c r="A297" t="s">
        <v>20</v>
      </c>
      <c r="B297" t="s">
        <v>51</v>
      </c>
      <c r="C297" t="s">
        <v>26</v>
      </c>
      <c r="D297" t="s">
        <v>23</v>
      </c>
      <c r="E297">
        <v>31023</v>
      </c>
    </row>
    <row r="298" spans="1:5">
      <c r="A298" t="s">
        <v>20</v>
      </c>
      <c r="B298" t="s">
        <v>51</v>
      </c>
      <c r="C298" t="s">
        <v>26</v>
      </c>
      <c r="D298" t="s">
        <v>24</v>
      </c>
      <c r="E298">
        <v>6454</v>
      </c>
    </row>
    <row r="299" spans="1:5">
      <c r="A299" t="s">
        <v>20</v>
      </c>
      <c r="B299" t="s">
        <v>51</v>
      </c>
      <c r="C299" t="s">
        <v>27</v>
      </c>
      <c r="D299" t="s">
        <v>23</v>
      </c>
      <c r="E299">
        <v>23350</v>
      </c>
    </row>
    <row r="300" spans="1:5">
      <c r="A300" t="s">
        <v>20</v>
      </c>
      <c r="B300" t="s">
        <v>51</v>
      </c>
      <c r="C300" t="s">
        <v>27</v>
      </c>
      <c r="D300" t="s">
        <v>24</v>
      </c>
      <c r="E300">
        <v>1427</v>
      </c>
    </row>
    <row r="301" spans="1:5">
      <c r="A301" t="s">
        <v>20</v>
      </c>
      <c r="B301" t="s">
        <v>51</v>
      </c>
      <c r="C301" t="s">
        <v>28</v>
      </c>
      <c r="D301" t="s">
        <v>23</v>
      </c>
      <c r="E301">
        <v>85800</v>
      </c>
    </row>
    <row r="302" spans="1:5">
      <c r="A302" t="s">
        <v>20</v>
      </c>
      <c r="B302" t="s">
        <v>51</v>
      </c>
      <c r="C302" t="s">
        <v>28</v>
      </c>
      <c r="D302" t="s">
        <v>24</v>
      </c>
      <c r="E302">
        <v>53000</v>
      </c>
    </row>
    <row r="303" spans="1:5">
      <c r="A303" t="s">
        <v>20</v>
      </c>
      <c r="B303" t="s">
        <v>51</v>
      </c>
      <c r="C303" t="s">
        <v>29</v>
      </c>
      <c r="D303" t="s">
        <v>23</v>
      </c>
      <c r="E303">
        <v>14791</v>
      </c>
    </row>
    <row r="304" spans="1:5">
      <c r="A304" t="s">
        <v>20</v>
      </c>
      <c r="B304" t="s">
        <v>51</v>
      </c>
      <c r="C304" t="s">
        <v>29</v>
      </c>
      <c r="D304" t="s">
        <v>24</v>
      </c>
      <c r="E304">
        <v>10118</v>
      </c>
    </row>
    <row r="305" spans="1:5">
      <c r="A305" t="s">
        <v>20</v>
      </c>
      <c r="B305" t="s">
        <v>51</v>
      </c>
      <c r="C305" t="s">
        <v>30</v>
      </c>
      <c r="D305" t="s">
        <v>23</v>
      </c>
      <c r="E305">
        <v>11238</v>
      </c>
    </row>
    <row r="306" spans="1:5">
      <c r="A306" t="s">
        <v>20</v>
      </c>
      <c r="B306" t="s">
        <v>51</v>
      </c>
      <c r="C306" t="s">
        <v>30</v>
      </c>
      <c r="D306" t="s">
        <v>24</v>
      </c>
      <c r="E306">
        <v>52150</v>
      </c>
    </row>
    <row r="307" spans="1:5">
      <c r="A307" t="s">
        <v>20</v>
      </c>
      <c r="B307" t="s">
        <v>51</v>
      </c>
      <c r="C307" t="s">
        <v>31</v>
      </c>
      <c r="D307" t="s">
        <v>23</v>
      </c>
      <c r="E307">
        <v>25257</v>
      </c>
    </row>
    <row r="308" spans="1:5">
      <c r="A308" t="s">
        <v>20</v>
      </c>
      <c r="B308" t="s">
        <v>51</v>
      </c>
      <c r="C308" t="s">
        <v>31</v>
      </c>
      <c r="D308" t="s">
        <v>24</v>
      </c>
      <c r="E308">
        <v>26395</v>
      </c>
    </row>
    <row r="309" spans="1:5">
      <c r="A309" t="s">
        <v>20</v>
      </c>
      <c r="B309" t="s">
        <v>51</v>
      </c>
      <c r="C309" t="s">
        <v>32</v>
      </c>
      <c r="D309" t="s">
        <v>23</v>
      </c>
      <c r="E309">
        <v>4459</v>
      </c>
    </row>
    <row r="310" spans="1:5">
      <c r="A310" t="s">
        <v>20</v>
      </c>
      <c r="B310" t="s">
        <v>51</v>
      </c>
      <c r="C310" t="s">
        <v>32</v>
      </c>
      <c r="D310" t="s">
        <v>24</v>
      </c>
      <c r="E310">
        <v>71755</v>
      </c>
    </row>
    <row r="311" spans="1:5">
      <c r="A311" t="s">
        <v>20</v>
      </c>
      <c r="B311" t="s">
        <v>51</v>
      </c>
      <c r="C311" t="s">
        <v>33</v>
      </c>
      <c r="D311" t="s">
        <v>23</v>
      </c>
      <c r="E311">
        <v>59408</v>
      </c>
    </row>
    <row r="312" spans="1:5">
      <c r="A312" t="s">
        <v>20</v>
      </c>
      <c r="B312" t="s">
        <v>51</v>
      </c>
      <c r="C312" t="s">
        <v>33</v>
      </c>
      <c r="D312" t="s">
        <v>24</v>
      </c>
      <c r="E312">
        <v>94980</v>
      </c>
    </row>
    <row r="313" spans="1:5">
      <c r="A313" t="s">
        <v>20</v>
      </c>
      <c r="B313" t="s">
        <v>51</v>
      </c>
      <c r="C313" t="s">
        <v>34</v>
      </c>
      <c r="D313" t="s">
        <v>23</v>
      </c>
      <c r="E313">
        <v>48109</v>
      </c>
    </row>
    <row r="314" spans="1:5">
      <c r="A314" t="s">
        <v>20</v>
      </c>
      <c r="B314" t="s">
        <v>51</v>
      </c>
      <c r="C314" t="s">
        <v>34</v>
      </c>
      <c r="D314" t="s">
        <v>24</v>
      </c>
      <c r="E314">
        <v>59471</v>
      </c>
    </row>
    <row r="315" spans="1:5">
      <c r="A315" t="s">
        <v>20</v>
      </c>
      <c r="B315" t="s">
        <v>51</v>
      </c>
      <c r="C315" t="s">
        <v>35</v>
      </c>
      <c r="D315" t="s">
        <v>23</v>
      </c>
      <c r="E315">
        <v>59195</v>
      </c>
    </row>
    <row r="316" spans="1:5">
      <c r="A316" t="s">
        <v>20</v>
      </c>
      <c r="B316" t="s">
        <v>51</v>
      </c>
      <c r="C316" t="s">
        <v>35</v>
      </c>
      <c r="D316" t="s">
        <v>24</v>
      </c>
      <c r="E316">
        <v>10335</v>
      </c>
    </row>
    <row r="317" spans="1:5">
      <c r="A317" t="s">
        <v>20</v>
      </c>
      <c r="B317" t="s">
        <v>51</v>
      </c>
      <c r="C317" t="s">
        <v>36</v>
      </c>
      <c r="D317" t="s">
        <v>23</v>
      </c>
      <c r="E317">
        <v>26827</v>
      </c>
    </row>
    <row r="318" spans="1:5">
      <c r="A318" t="s">
        <v>20</v>
      </c>
      <c r="B318" t="s">
        <v>51</v>
      </c>
      <c r="C318" t="s">
        <v>36</v>
      </c>
      <c r="D318" t="s">
        <v>24</v>
      </c>
      <c r="E318">
        <v>47510</v>
      </c>
    </row>
    <row r="319" spans="1:5">
      <c r="A319" t="s">
        <v>20</v>
      </c>
      <c r="B319" t="s">
        <v>52</v>
      </c>
      <c r="C319" t="s">
        <v>22</v>
      </c>
      <c r="D319" t="s">
        <v>23</v>
      </c>
      <c r="E319">
        <v>55161</v>
      </c>
    </row>
    <row r="320" spans="1:5">
      <c r="A320" t="s">
        <v>20</v>
      </c>
      <c r="B320" t="s">
        <v>52</v>
      </c>
      <c r="C320" t="s">
        <v>22</v>
      </c>
      <c r="D320" t="s">
        <v>24</v>
      </c>
      <c r="E320">
        <v>47882</v>
      </c>
    </row>
    <row r="321" spans="1:5">
      <c r="A321" t="s">
        <v>20</v>
      </c>
      <c r="B321" t="s">
        <v>52</v>
      </c>
      <c r="C321" t="s">
        <v>26</v>
      </c>
      <c r="D321" t="s">
        <v>23</v>
      </c>
      <c r="E321">
        <v>14841</v>
      </c>
    </row>
    <row r="322" spans="1:5">
      <c r="A322" t="s">
        <v>20</v>
      </c>
      <c r="B322" t="s">
        <v>52</v>
      </c>
      <c r="C322" t="s">
        <v>26</v>
      </c>
      <c r="D322" t="s">
        <v>24</v>
      </c>
      <c r="E322">
        <v>93120</v>
      </c>
    </row>
    <row r="323" spans="1:5">
      <c r="A323" t="s">
        <v>20</v>
      </c>
      <c r="B323" t="s">
        <v>52</v>
      </c>
      <c r="C323" t="s">
        <v>27</v>
      </c>
      <c r="D323" t="s">
        <v>23</v>
      </c>
      <c r="E323">
        <v>36895</v>
      </c>
    </row>
    <row r="324" spans="1:5">
      <c r="A324" t="s">
        <v>20</v>
      </c>
      <c r="B324" t="s">
        <v>52</v>
      </c>
      <c r="C324" t="s">
        <v>27</v>
      </c>
      <c r="D324" t="s">
        <v>24</v>
      </c>
      <c r="E324">
        <v>16598</v>
      </c>
    </row>
    <row r="325" spans="1:5">
      <c r="A325" t="s">
        <v>20</v>
      </c>
      <c r="B325" t="s">
        <v>52</v>
      </c>
      <c r="C325" t="s">
        <v>28</v>
      </c>
      <c r="D325" t="s">
        <v>23</v>
      </c>
      <c r="E325">
        <v>1631</v>
      </c>
    </row>
    <row r="326" spans="1:5">
      <c r="A326" t="s">
        <v>20</v>
      </c>
      <c r="B326" t="s">
        <v>52</v>
      </c>
      <c r="C326" t="s">
        <v>28</v>
      </c>
      <c r="D326" t="s">
        <v>24</v>
      </c>
      <c r="E326">
        <v>96894</v>
      </c>
    </row>
    <row r="327" spans="1:5">
      <c r="A327" t="s">
        <v>20</v>
      </c>
      <c r="B327" t="s">
        <v>52</v>
      </c>
      <c r="C327" t="s">
        <v>29</v>
      </c>
      <c r="D327" t="s">
        <v>23</v>
      </c>
      <c r="E327">
        <v>88657</v>
      </c>
    </row>
    <row r="328" spans="1:5">
      <c r="A328" t="s">
        <v>20</v>
      </c>
      <c r="B328" t="s">
        <v>52</v>
      </c>
      <c r="C328" t="s">
        <v>29</v>
      </c>
      <c r="D328" t="s">
        <v>24</v>
      </c>
      <c r="E328">
        <v>21872</v>
      </c>
    </row>
    <row r="329" spans="1:5">
      <c r="A329" t="s">
        <v>20</v>
      </c>
      <c r="B329" t="s">
        <v>52</v>
      </c>
      <c r="C329" t="s">
        <v>30</v>
      </c>
      <c r="D329" t="s">
        <v>23</v>
      </c>
      <c r="E329">
        <v>25797</v>
      </c>
    </row>
    <row r="330" spans="1:5">
      <c r="A330" t="s">
        <v>20</v>
      </c>
      <c r="B330" t="s">
        <v>52</v>
      </c>
      <c r="C330" t="s">
        <v>30</v>
      </c>
      <c r="D330" t="s">
        <v>24</v>
      </c>
      <c r="E330">
        <v>71182</v>
      </c>
    </row>
    <row r="331" spans="1:5">
      <c r="A331" t="s">
        <v>20</v>
      </c>
      <c r="B331" t="s">
        <v>52</v>
      </c>
      <c r="C331" t="s">
        <v>31</v>
      </c>
      <c r="D331" t="s">
        <v>23</v>
      </c>
      <c r="E331">
        <v>77290</v>
      </c>
    </row>
    <row r="332" spans="1:5">
      <c r="A332" t="s">
        <v>20</v>
      </c>
      <c r="B332" t="s">
        <v>52</v>
      </c>
      <c r="C332" t="s">
        <v>31</v>
      </c>
      <c r="D332" t="s">
        <v>24</v>
      </c>
      <c r="E332">
        <v>72817</v>
      </c>
    </row>
    <row r="333" spans="1:5">
      <c r="A333" t="s">
        <v>20</v>
      </c>
      <c r="B333" t="s">
        <v>52</v>
      </c>
      <c r="C333" t="s">
        <v>32</v>
      </c>
      <c r="D333" t="s">
        <v>23</v>
      </c>
      <c r="E333">
        <v>19176</v>
      </c>
    </row>
    <row r="334" spans="1:5">
      <c r="A334" t="s">
        <v>20</v>
      </c>
      <c r="B334" t="s">
        <v>52</v>
      </c>
      <c r="C334" t="s">
        <v>32</v>
      </c>
      <c r="D334" t="s">
        <v>24</v>
      </c>
      <c r="E334">
        <v>69230</v>
      </c>
    </row>
    <row r="335" spans="1:5">
      <c r="A335" t="s">
        <v>20</v>
      </c>
      <c r="B335" t="s">
        <v>52</v>
      </c>
      <c r="C335" t="s">
        <v>33</v>
      </c>
      <c r="D335" t="s">
        <v>23</v>
      </c>
      <c r="E335">
        <v>95059</v>
      </c>
    </row>
    <row r="336" spans="1:5">
      <c r="A336" t="s">
        <v>20</v>
      </c>
      <c r="B336" t="s">
        <v>52</v>
      </c>
      <c r="C336" t="s">
        <v>33</v>
      </c>
      <c r="D336" t="s">
        <v>24</v>
      </c>
      <c r="E336">
        <v>70839</v>
      </c>
    </row>
    <row r="337" spans="1:5">
      <c r="A337" t="s">
        <v>20</v>
      </c>
      <c r="B337" t="s">
        <v>52</v>
      </c>
      <c r="C337" t="s">
        <v>34</v>
      </c>
      <c r="D337" t="s">
        <v>23</v>
      </c>
      <c r="E337">
        <v>21780</v>
      </c>
    </row>
    <row r="338" spans="1:5">
      <c r="A338" t="s">
        <v>20</v>
      </c>
      <c r="B338" t="s">
        <v>52</v>
      </c>
      <c r="C338" t="s">
        <v>34</v>
      </c>
      <c r="D338" t="s">
        <v>24</v>
      </c>
      <c r="E338">
        <v>94836</v>
      </c>
    </row>
    <row r="339" spans="1:5">
      <c r="A339" t="s">
        <v>20</v>
      </c>
      <c r="B339" t="s">
        <v>52</v>
      </c>
      <c r="C339" t="s">
        <v>35</v>
      </c>
      <c r="D339" t="s">
        <v>23</v>
      </c>
      <c r="E339">
        <v>20161</v>
      </c>
    </row>
    <row r="340" spans="1:5">
      <c r="A340" t="s">
        <v>20</v>
      </c>
      <c r="B340" t="s">
        <v>52</v>
      </c>
      <c r="C340" t="s">
        <v>35</v>
      </c>
      <c r="D340" t="s">
        <v>24</v>
      </c>
      <c r="E340">
        <v>82175</v>
      </c>
    </row>
    <row r="341" spans="1:5">
      <c r="A341" t="s">
        <v>20</v>
      </c>
      <c r="B341" t="s">
        <v>52</v>
      </c>
      <c r="C341" t="s">
        <v>36</v>
      </c>
      <c r="D341" t="s">
        <v>23</v>
      </c>
      <c r="E341">
        <v>14978</v>
      </c>
    </row>
    <row r="342" spans="1:5">
      <c r="A342" t="s">
        <v>20</v>
      </c>
      <c r="B342" t="s">
        <v>52</v>
      </c>
      <c r="C342" t="s">
        <v>36</v>
      </c>
      <c r="D342" t="s">
        <v>24</v>
      </c>
      <c r="E342">
        <v>38240</v>
      </c>
    </row>
    <row r="343" spans="1:5">
      <c r="A343" t="s">
        <v>20</v>
      </c>
      <c r="B343" t="s">
        <v>53</v>
      </c>
      <c r="C343" t="s">
        <v>22</v>
      </c>
      <c r="D343" t="s">
        <v>23</v>
      </c>
      <c r="E343">
        <v>44668</v>
      </c>
    </row>
    <row r="344" spans="1:5">
      <c r="A344" t="s">
        <v>20</v>
      </c>
      <c r="B344" t="s">
        <v>53</v>
      </c>
      <c r="C344" t="s">
        <v>22</v>
      </c>
      <c r="D344" t="s">
        <v>24</v>
      </c>
      <c r="E344">
        <v>61157</v>
      </c>
    </row>
    <row r="345" spans="1:5">
      <c r="A345" t="s">
        <v>20</v>
      </c>
      <c r="B345" t="s">
        <v>53</v>
      </c>
      <c r="C345" t="s">
        <v>26</v>
      </c>
      <c r="D345" t="s">
        <v>23</v>
      </c>
      <c r="E345">
        <v>23518</v>
      </c>
    </row>
    <row r="346" spans="1:5">
      <c r="A346" t="s">
        <v>20</v>
      </c>
      <c r="B346" t="s">
        <v>53</v>
      </c>
      <c r="C346" t="s">
        <v>26</v>
      </c>
      <c r="D346" t="s">
        <v>24</v>
      </c>
      <c r="E346">
        <v>80744</v>
      </c>
    </row>
    <row r="347" spans="1:5">
      <c r="A347" t="s">
        <v>20</v>
      </c>
      <c r="B347" t="s">
        <v>53</v>
      </c>
      <c r="C347" t="s">
        <v>27</v>
      </c>
      <c r="D347" t="s">
        <v>23</v>
      </c>
      <c r="E347">
        <v>78904</v>
      </c>
    </row>
    <row r="348" spans="1:5">
      <c r="A348" t="s">
        <v>20</v>
      </c>
      <c r="B348" t="s">
        <v>53</v>
      </c>
      <c r="C348" t="s">
        <v>27</v>
      </c>
      <c r="D348" t="s">
        <v>24</v>
      </c>
      <c r="E348">
        <v>67349</v>
      </c>
    </row>
    <row r="349" spans="1:5">
      <c r="A349" t="s">
        <v>20</v>
      </c>
      <c r="B349" t="s">
        <v>53</v>
      </c>
      <c r="C349" t="s">
        <v>28</v>
      </c>
      <c r="D349" t="s">
        <v>23</v>
      </c>
      <c r="E349">
        <v>95266</v>
      </c>
    </row>
    <row r="350" spans="1:5">
      <c r="A350" t="s">
        <v>20</v>
      </c>
      <c r="B350" t="s">
        <v>53</v>
      </c>
      <c r="C350" t="s">
        <v>28</v>
      </c>
      <c r="D350" t="s">
        <v>24</v>
      </c>
      <c r="E350">
        <v>93646</v>
      </c>
    </row>
    <row r="351" spans="1:5">
      <c r="A351" t="s">
        <v>20</v>
      </c>
      <c r="B351" t="s">
        <v>53</v>
      </c>
      <c r="C351" t="s">
        <v>29</v>
      </c>
      <c r="D351" t="s">
        <v>23</v>
      </c>
      <c r="E351">
        <v>82549</v>
      </c>
    </row>
    <row r="352" spans="1:5">
      <c r="A352" t="s">
        <v>20</v>
      </c>
      <c r="B352" t="s">
        <v>53</v>
      </c>
      <c r="C352" t="s">
        <v>29</v>
      </c>
      <c r="D352" t="s">
        <v>24</v>
      </c>
      <c r="E352">
        <v>71252</v>
      </c>
    </row>
    <row r="353" spans="1:5">
      <c r="A353" t="s">
        <v>20</v>
      </c>
      <c r="B353" t="s">
        <v>53</v>
      </c>
      <c r="C353" t="s">
        <v>30</v>
      </c>
      <c r="D353" t="s">
        <v>23</v>
      </c>
      <c r="E353">
        <v>71183</v>
      </c>
    </row>
    <row r="354" spans="1:5">
      <c r="A354" t="s">
        <v>20</v>
      </c>
      <c r="B354" t="s">
        <v>53</v>
      </c>
      <c r="C354" t="s">
        <v>30</v>
      </c>
      <c r="D354" t="s">
        <v>24</v>
      </c>
      <c r="E354">
        <v>39374</v>
      </c>
    </row>
    <row r="355" spans="1:5">
      <c r="A355" t="s">
        <v>20</v>
      </c>
      <c r="B355" t="s">
        <v>53</v>
      </c>
      <c r="C355" t="s">
        <v>31</v>
      </c>
      <c r="D355" t="s">
        <v>23</v>
      </c>
      <c r="E355">
        <v>61233</v>
      </c>
    </row>
    <row r="356" spans="1:5">
      <c r="A356" t="s">
        <v>20</v>
      </c>
      <c r="B356" t="s">
        <v>53</v>
      </c>
      <c r="C356" t="s">
        <v>31</v>
      </c>
      <c r="D356" t="s">
        <v>24</v>
      </c>
      <c r="E356">
        <v>84933</v>
      </c>
    </row>
    <row r="357" spans="1:5">
      <c r="A357" t="s">
        <v>20</v>
      </c>
      <c r="B357" t="s">
        <v>53</v>
      </c>
      <c r="C357" t="s">
        <v>32</v>
      </c>
      <c r="D357" t="s">
        <v>23</v>
      </c>
      <c r="E357">
        <v>96924</v>
      </c>
    </row>
    <row r="358" spans="1:5">
      <c r="A358" t="s">
        <v>20</v>
      </c>
      <c r="B358" t="s">
        <v>53</v>
      </c>
      <c r="C358" t="s">
        <v>32</v>
      </c>
      <c r="D358" t="s">
        <v>24</v>
      </c>
      <c r="E358">
        <v>76547</v>
      </c>
    </row>
    <row r="359" spans="1:5">
      <c r="A359" t="s">
        <v>20</v>
      </c>
      <c r="B359" t="s">
        <v>53</v>
      </c>
      <c r="C359" t="s">
        <v>33</v>
      </c>
      <c r="D359" t="s">
        <v>23</v>
      </c>
      <c r="E359">
        <v>85986</v>
      </c>
    </row>
    <row r="360" spans="1:5">
      <c r="A360" t="s">
        <v>20</v>
      </c>
      <c r="B360" t="s">
        <v>53</v>
      </c>
      <c r="C360" t="s">
        <v>33</v>
      </c>
      <c r="D360" t="s">
        <v>24</v>
      </c>
      <c r="E360">
        <v>37699</v>
      </c>
    </row>
    <row r="361" spans="1:5">
      <c r="A361" t="s">
        <v>20</v>
      </c>
      <c r="B361" t="s">
        <v>53</v>
      </c>
      <c r="C361" t="s">
        <v>34</v>
      </c>
      <c r="D361" t="s">
        <v>23</v>
      </c>
      <c r="E361">
        <v>45058</v>
      </c>
    </row>
    <row r="362" spans="1:5">
      <c r="A362" t="s">
        <v>20</v>
      </c>
      <c r="B362" t="s">
        <v>53</v>
      </c>
      <c r="C362" t="s">
        <v>34</v>
      </c>
      <c r="D362" t="s">
        <v>24</v>
      </c>
      <c r="E362">
        <v>27280</v>
      </c>
    </row>
    <row r="363" spans="1:5">
      <c r="A363" t="s">
        <v>20</v>
      </c>
      <c r="B363" t="s">
        <v>53</v>
      </c>
      <c r="C363" t="s">
        <v>35</v>
      </c>
      <c r="D363" t="s">
        <v>23</v>
      </c>
      <c r="E363">
        <v>90220</v>
      </c>
    </row>
    <row r="364" spans="1:5">
      <c r="A364" t="s">
        <v>20</v>
      </c>
      <c r="B364" t="s">
        <v>53</v>
      </c>
      <c r="C364" t="s">
        <v>35</v>
      </c>
      <c r="D364" t="s">
        <v>24</v>
      </c>
      <c r="E364">
        <v>34455</v>
      </c>
    </row>
    <row r="365" spans="1:5">
      <c r="A365" t="s">
        <v>20</v>
      </c>
      <c r="B365" t="s">
        <v>53</v>
      </c>
      <c r="C365" t="s">
        <v>36</v>
      </c>
      <c r="D365" t="s">
        <v>23</v>
      </c>
      <c r="E365">
        <v>2495</v>
      </c>
    </row>
    <row r="366" spans="1:5">
      <c r="A366" t="s">
        <v>20</v>
      </c>
      <c r="B366" t="s">
        <v>53</v>
      </c>
      <c r="C366" t="s">
        <v>36</v>
      </c>
      <c r="D366" t="s">
        <v>24</v>
      </c>
      <c r="E366">
        <v>32227</v>
      </c>
    </row>
    <row r="367" spans="1:5">
      <c r="A367" t="s">
        <v>20</v>
      </c>
      <c r="B367" t="s">
        <v>53</v>
      </c>
      <c r="C367" t="s">
        <v>37</v>
      </c>
      <c r="D367" t="s">
        <v>23</v>
      </c>
      <c r="E367">
        <v>54801</v>
      </c>
    </row>
    <row r="368" spans="1:5">
      <c r="A368" t="s">
        <v>20</v>
      </c>
      <c r="B368" t="s">
        <v>53</v>
      </c>
      <c r="C368" t="s">
        <v>37</v>
      </c>
      <c r="D368" t="s">
        <v>24</v>
      </c>
      <c r="E368">
        <v>30823</v>
      </c>
    </row>
    <row r="369" spans="1:5">
      <c r="A369" t="s">
        <v>20</v>
      </c>
      <c r="B369" t="s">
        <v>53</v>
      </c>
      <c r="C369" t="s">
        <v>38</v>
      </c>
      <c r="D369" t="s">
        <v>23</v>
      </c>
      <c r="E369">
        <v>70475</v>
      </c>
    </row>
    <row r="370" spans="1:5">
      <c r="A370" t="s">
        <v>20</v>
      </c>
      <c r="B370" t="s">
        <v>53</v>
      </c>
      <c r="C370" t="s">
        <v>38</v>
      </c>
      <c r="D370" t="s">
        <v>24</v>
      </c>
      <c r="E370">
        <v>75855</v>
      </c>
    </row>
    <row r="371" spans="1:5">
      <c r="A371" t="s">
        <v>20</v>
      </c>
      <c r="B371" t="s">
        <v>53</v>
      </c>
      <c r="C371" t="s">
        <v>39</v>
      </c>
      <c r="D371" t="s">
        <v>23</v>
      </c>
      <c r="E371">
        <v>79859</v>
      </c>
    </row>
    <row r="372" spans="1:5">
      <c r="A372" t="s">
        <v>20</v>
      </c>
      <c r="B372" t="s">
        <v>53</v>
      </c>
      <c r="C372" t="s">
        <v>39</v>
      </c>
      <c r="D372" t="s">
        <v>24</v>
      </c>
      <c r="E372">
        <v>94070</v>
      </c>
    </row>
    <row r="373" spans="1:5">
      <c r="A373" t="s">
        <v>20</v>
      </c>
      <c r="B373" t="s">
        <v>53</v>
      </c>
      <c r="C373" t="s">
        <v>40</v>
      </c>
      <c r="D373" t="s">
        <v>23</v>
      </c>
      <c r="E373">
        <v>69791</v>
      </c>
    </row>
    <row r="374" spans="1:5">
      <c r="A374" t="s">
        <v>20</v>
      </c>
      <c r="B374" t="s">
        <v>53</v>
      </c>
      <c r="C374" t="s">
        <v>40</v>
      </c>
      <c r="D374" t="s">
        <v>24</v>
      </c>
      <c r="E374">
        <v>76370</v>
      </c>
    </row>
    <row r="375" spans="1:5">
      <c r="A375" t="s">
        <v>20</v>
      </c>
      <c r="B375" t="s">
        <v>54</v>
      </c>
      <c r="C375" t="s">
        <v>22</v>
      </c>
      <c r="D375" t="s">
        <v>23</v>
      </c>
      <c r="E375">
        <v>26690</v>
      </c>
    </row>
    <row r="376" spans="1:5">
      <c r="A376" t="s">
        <v>20</v>
      </c>
      <c r="B376" t="s">
        <v>54</v>
      </c>
      <c r="C376" t="s">
        <v>22</v>
      </c>
      <c r="D376" t="s">
        <v>24</v>
      </c>
      <c r="E376">
        <v>60402</v>
      </c>
    </row>
    <row r="377" spans="1:5">
      <c r="A377" t="s">
        <v>20</v>
      </c>
      <c r="B377" t="s">
        <v>54</v>
      </c>
      <c r="C377" t="s">
        <v>26</v>
      </c>
      <c r="D377" t="s">
        <v>23</v>
      </c>
      <c r="E377">
        <v>65272</v>
      </c>
    </row>
    <row r="378" spans="1:5">
      <c r="A378" t="s">
        <v>20</v>
      </c>
      <c r="B378" t="s">
        <v>54</v>
      </c>
      <c r="C378" t="s">
        <v>26</v>
      </c>
      <c r="D378" t="s">
        <v>24</v>
      </c>
      <c r="E378">
        <v>9603</v>
      </c>
    </row>
    <row r="379" spans="1:5">
      <c r="A379" t="s">
        <v>20</v>
      </c>
      <c r="B379" t="s">
        <v>54</v>
      </c>
      <c r="C379" t="s">
        <v>27</v>
      </c>
      <c r="D379" t="s">
        <v>23</v>
      </c>
      <c r="E379">
        <v>86790</v>
      </c>
    </row>
    <row r="380" spans="1:5">
      <c r="A380" t="s">
        <v>20</v>
      </c>
      <c r="B380" t="s">
        <v>54</v>
      </c>
      <c r="C380" t="s">
        <v>27</v>
      </c>
      <c r="D380" t="s">
        <v>24</v>
      </c>
      <c r="E380">
        <v>1938</v>
      </c>
    </row>
    <row r="381" spans="1:5">
      <c r="A381" t="s">
        <v>20</v>
      </c>
      <c r="B381" t="s">
        <v>54</v>
      </c>
      <c r="C381" t="s">
        <v>28</v>
      </c>
      <c r="D381" t="s">
        <v>23</v>
      </c>
      <c r="E381">
        <v>5734</v>
      </c>
    </row>
    <row r="382" spans="1:5">
      <c r="A382" t="s">
        <v>20</v>
      </c>
      <c r="B382" t="s">
        <v>54</v>
      </c>
      <c r="C382" t="s">
        <v>28</v>
      </c>
      <c r="D382" t="s">
        <v>24</v>
      </c>
      <c r="E382">
        <v>46108</v>
      </c>
    </row>
    <row r="383" spans="1:5">
      <c r="A383" t="s">
        <v>20</v>
      </c>
      <c r="B383" t="s">
        <v>54</v>
      </c>
      <c r="C383" t="s">
        <v>29</v>
      </c>
      <c r="D383" t="s">
        <v>23</v>
      </c>
      <c r="E383">
        <v>27319</v>
      </c>
    </row>
    <row r="384" spans="1:5">
      <c r="A384" t="s">
        <v>20</v>
      </c>
      <c r="B384" t="s">
        <v>54</v>
      </c>
      <c r="C384" t="s">
        <v>29</v>
      </c>
      <c r="D384" t="s">
        <v>24</v>
      </c>
      <c r="E384">
        <v>78521</v>
      </c>
    </row>
    <row r="385" spans="1:5">
      <c r="A385" t="s">
        <v>20</v>
      </c>
      <c r="B385" t="s">
        <v>54</v>
      </c>
      <c r="C385" t="s">
        <v>30</v>
      </c>
      <c r="D385" t="s">
        <v>23</v>
      </c>
      <c r="E385">
        <v>89197</v>
      </c>
    </row>
    <row r="386" spans="1:5">
      <c r="A386" t="s">
        <v>20</v>
      </c>
      <c r="B386" t="s">
        <v>54</v>
      </c>
      <c r="C386" t="s">
        <v>30</v>
      </c>
      <c r="D386" t="s">
        <v>24</v>
      </c>
      <c r="E386">
        <v>13587</v>
      </c>
    </row>
    <row r="387" spans="1:5">
      <c r="A387" t="s">
        <v>20</v>
      </c>
      <c r="B387" t="s">
        <v>54</v>
      </c>
      <c r="C387" t="s">
        <v>31</v>
      </c>
      <c r="D387" t="s">
        <v>23</v>
      </c>
      <c r="E387">
        <v>15514</v>
      </c>
    </row>
    <row r="388" spans="1:5">
      <c r="A388" t="s">
        <v>20</v>
      </c>
      <c r="B388" t="s">
        <v>54</v>
      </c>
      <c r="C388" t="s">
        <v>31</v>
      </c>
      <c r="D388" t="s">
        <v>24</v>
      </c>
      <c r="E388">
        <v>31623</v>
      </c>
    </row>
    <row r="389" spans="1:5">
      <c r="A389" t="s">
        <v>20</v>
      </c>
      <c r="B389" t="s">
        <v>54</v>
      </c>
      <c r="C389" t="s">
        <v>32</v>
      </c>
      <c r="D389" t="s">
        <v>23</v>
      </c>
      <c r="E389">
        <v>98534</v>
      </c>
    </row>
    <row r="390" spans="1:5">
      <c r="A390" t="s">
        <v>20</v>
      </c>
      <c r="B390" t="s">
        <v>54</v>
      </c>
      <c r="C390" t="s">
        <v>32</v>
      </c>
      <c r="D390" t="s">
        <v>24</v>
      </c>
      <c r="E390">
        <v>71223</v>
      </c>
    </row>
    <row r="391" spans="1:5">
      <c r="A391" t="s">
        <v>20</v>
      </c>
      <c r="B391" t="s">
        <v>54</v>
      </c>
      <c r="C391" t="s">
        <v>33</v>
      </c>
      <c r="D391" t="s">
        <v>23</v>
      </c>
      <c r="E391">
        <v>48841</v>
      </c>
    </row>
    <row r="392" spans="1:5">
      <c r="A392" t="s">
        <v>20</v>
      </c>
      <c r="B392" t="s">
        <v>54</v>
      </c>
      <c r="C392" t="s">
        <v>33</v>
      </c>
      <c r="D392" t="s">
        <v>24</v>
      </c>
      <c r="E392">
        <v>74610</v>
      </c>
    </row>
    <row r="393" spans="1:5">
      <c r="A393" t="s">
        <v>20</v>
      </c>
      <c r="B393" t="s">
        <v>54</v>
      </c>
      <c r="C393" t="s">
        <v>34</v>
      </c>
      <c r="D393" t="s">
        <v>23</v>
      </c>
      <c r="E393">
        <v>60940</v>
      </c>
    </row>
    <row r="394" spans="1:5">
      <c r="A394" t="s">
        <v>20</v>
      </c>
      <c r="B394" t="s">
        <v>54</v>
      </c>
      <c r="C394" t="s">
        <v>34</v>
      </c>
      <c r="D394" t="s">
        <v>24</v>
      </c>
      <c r="E394">
        <v>10795</v>
      </c>
    </row>
    <row r="395" spans="1:5">
      <c r="A395" t="s">
        <v>20</v>
      </c>
      <c r="B395" t="s">
        <v>54</v>
      </c>
      <c r="C395" t="s">
        <v>35</v>
      </c>
      <c r="D395" t="s">
        <v>23</v>
      </c>
      <c r="E395">
        <v>46245</v>
      </c>
    </row>
    <row r="396" spans="1:5">
      <c r="A396" t="s">
        <v>20</v>
      </c>
      <c r="B396" t="s">
        <v>54</v>
      </c>
      <c r="C396" t="s">
        <v>35</v>
      </c>
      <c r="D396" t="s">
        <v>24</v>
      </c>
      <c r="E396">
        <v>12009</v>
      </c>
    </row>
    <row r="397" spans="1:5">
      <c r="A397" t="s">
        <v>20</v>
      </c>
      <c r="B397" t="s">
        <v>54</v>
      </c>
      <c r="C397" t="s">
        <v>36</v>
      </c>
      <c r="D397" t="s">
        <v>23</v>
      </c>
      <c r="E397">
        <v>22872</v>
      </c>
    </row>
    <row r="398" spans="1:5">
      <c r="A398" t="s">
        <v>20</v>
      </c>
      <c r="B398" t="s">
        <v>54</v>
      </c>
      <c r="C398" t="s">
        <v>36</v>
      </c>
      <c r="D398" t="s">
        <v>24</v>
      </c>
      <c r="E398">
        <v>43984</v>
      </c>
    </row>
    <row r="399" spans="1:5">
      <c r="A399" t="s">
        <v>20</v>
      </c>
      <c r="B399" t="s">
        <v>55</v>
      </c>
      <c r="C399" t="s">
        <v>22</v>
      </c>
      <c r="D399" t="s">
        <v>23</v>
      </c>
      <c r="E399">
        <v>97422</v>
      </c>
    </row>
    <row r="400" spans="1:5">
      <c r="A400" t="s">
        <v>20</v>
      </c>
      <c r="B400" t="s">
        <v>55</v>
      </c>
      <c r="C400" t="s">
        <v>22</v>
      </c>
      <c r="D400" t="s">
        <v>24</v>
      </c>
      <c r="E400">
        <v>84118</v>
      </c>
    </row>
    <row r="401" spans="1:5">
      <c r="A401" t="s">
        <v>20</v>
      </c>
      <c r="B401" t="s">
        <v>55</v>
      </c>
      <c r="C401" t="s">
        <v>26</v>
      </c>
      <c r="D401" t="s">
        <v>23</v>
      </c>
      <c r="E401">
        <v>61195</v>
      </c>
    </row>
    <row r="402" spans="1:5">
      <c r="A402" t="s">
        <v>20</v>
      </c>
      <c r="B402" t="s">
        <v>55</v>
      </c>
      <c r="C402" t="s">
        <v>26</v>
      </c>
      <c r="D402" t="s">
        <v>24</v>
      </c>
      <c r="E402">
        <v>32723</v>
      </c>
    </row>
    <row r="403" spans="1:5">
      <c r="A403" t="s">
        <v>20</v>
      </c>
      <c r="B403" t="s">
        <v>55</v>
      </c>
      <c r="C403" t="s">
        <v>27</v>
      </c>
      <c r="D403" t="s">
        <v>23</v>
      </c>
      <c r="E403">
        <v>2927</v>
      </c>
    </row>
    <row r="404" spans="1:5">
      <c r="A404" t="s">
        <v>20</v>
      </c>
      <c r="B404" t="s">
        <v>55</v>
      </c>
      <c r="C404" t="s">
        <v>27</v>
      </c>
      <c r="D404" t="s">
        <v>24</v>
      </c>
      <c r="E404">
        <v>68075</v>
      </c>
    </row>
    <row r="405" spans="1:5">
      <c r="A405" t="s">
        <v>20</v>
      </c>
      <c r="B405" t="s">
        <v>55</v>
      </c>
      <c r="C405" t="s">
        <v>28</v>
      </c>
      <c r="D405" t="s">
        <v>23</v>
      </c>
      <c r="E405">
        <v>61632</v>
      </c>
    </row>
    <row r="406" spans="1:5">
      <c r="A406" t="s">
        <v>20</v>
      </c>
      <c r="B406" t="s">
        <v>55</v>
      </c>
      <c r="C406" t="s">
        <v>28</v>
      </c>
      <c r="D406" t="s">
        <v>24</v>
      </c>
      <c r="E406">
        <v>23968</v>
      </c>
    </row>
    <row r="407" spans="1:5">
      <c r="A407" t="s">
        <v>20</v>
      </c>
      <c r="B407" t="s">
        <v>55</v>
      </c>
      <c r="C407" t="s">
        <v>29</v>
      </c>
      <c r="D407" t="s">
        <v>23</v>
      </c>
      <c r="E407">
        <v>37595</v>
      </c>
    </row>
    <row r="408" spans="1:5">
      <c r="A408" t="s">
        <v>20</v>
      </c>
      <c r="B408" t="s">
        <v>55</v>
      </c>
      <c r="C408" t="s">
        <v>29</v>
      </c>
      <c r="D408" t="s">
        <v>24</v>
      </c>
      <c r="E408">
        <v>71015</v>
      </c>
    </row>
    <row r="409" spans="1:5">
      <c r="A409" t="s">
        <v>20</v>
      </c>
      <c r="B409" t="s">
        <v>55</v>
      </c>
      <c r="C409" t="s">
        <v>30</v>
      </c>
      <c r="D409" t="s">
        <v>23</v>
      </c>
      <c r="E409">
        <v>30178</v>
      </c>
    </row>
    <row r="410" spans="1:5">
      <c r="A410" t="s">
        <v>20</v>
      </c>
      <c r="B410" t="s">
        <v>55</v>
      </c>
      <c r="C410" t="s">
        <v>30</v>
      </c>
      <c r="D410" t="s">
        <v>24</v>
      </c>
      <c r="E410">
        <v>38215</v>
      </c>
    </row>
    <row r="411" spans="1:5">
      <c r="A411" t="s">
        <v>20</v>
      </c>
      <c r="B411" t="s">
        <v>55</v>
      </c>
      <c r="C411" t="s">
        <v>31</v>
      </c>
      <c r="D411" t="s">
        <v>23</v>
      </c>
      <c r="E411">
        <v>32126</v>
      </c>
    </row>
    <row r="412" spans="1:5">
      <c r="A412" t="s">
        <v>20</v>
      </c>
      <c r="B412" t="s">
        <v>55</v>
      </c>
      <c r="C412" t="s">
        <v>31</v>
      </c>
      <c r="D412" t="s">
        <v>24</v>
      </c>
      <c r="E412">
        <v>91465</v>
      </c>
    </row>
    <row r="413" spans="1:5">
      <c r="A413" t="s">
        <v>20</v>
      </c>
      <c r="B413" t="s">
        <v>55</v>
      </c>
      <c r="C413" t="s">
        <v>32</v>
      </c>
      <c r="D413" t="s">
        <v>23</v>
      </c>
      <c r="E413">
        <v>47354</v>
      </c>
    </row>
    <row r="414" spans="1:5">
      <c r="A414" t="s">
        <v>20</v>
      </c>
      <c r="B414" t="s">
        <v>55</v>
      </c>
      <c r="C414" t="s">
        <v>32</v>
      </c>
      <c r="D414" t="s">
        <v>24</v>
      </c>
      <c r="E414">
        <v>10449</v>
      </c>
    </row>
    <row r="415" spans="1:5">
      <c r="A415" t="s">
        <v>20</v>
      </c>
      <c r="B415" t="s">
        <v>55</v>
      </c>
      <c r="C415" t="s">
        <v>33</v>
      </c>
      <c r="D415" t="s">
        <v>23</v>
      </c>
      <c r="E415">
        <v>34604</v>
      </c>
    </row>
    <row r="416" spans="1:5">
      <c r="A416" t="s">
        <v>20</v>
      </c>
      <c r="B416" t="s">
        <v>55</v>
      </c>
      <c r="C416" t="s">
        <v>33</v>
      </c>
      <c r="D416" t="s">
        <v>24</v>
      </c>
      <c r="E416">
        <v>96034</v>
      </c>
    </row>
    <row r="417" spans="1:5">
      <c r="A417" t="s">
        <v>20</v>
      </c>
      <c r="B417" t="s">
        <v>55</v>
      </c>
      <c r="C417" t="s">
        <v>34</v>
      </c>
      <c r="D417" t="s">
        <v>23</v>
      </c>
      <c r="E417">
        <v>6034</v>
      </c>
    </row>
    <row r="418" spans="1:5">
      <c r="A418" t="s">
        <v>20</v>
      </c>
      <c r="B418" t="s">
        <v>55</v>
      </c>
      <c r="C418" t="s">
        <v>34</v>
      </c>
      <c r="D418" t="s">
        <v>24</v>
      </c>
      <c r="E418">
        <v>84694</v>
      </c>
    </row>
    <row r="419" spans="1:5">
      <c r="A419" t="s">
        <v>20</v>
      </c>
      <c r="B419" t="s">
        <v>55</v>
      </c>
      <c r="C419" t="s">
        <v>35</v>
      </c>
      <c r="D419" t="s">
        <v>23</v>
      </c>
      <c r="E419">
        <v>38278</v>
      </c>
    </row>
    <row r="420" spans="1:5">
      <c r="A420" t="s">
        <v>20</v>
      </c>
      <c r="B420" t="s">
        <v>55</v>
      </c>
      <c r="C420" t="s">
        <v>35</v>
      </c>
      <c r="D420" t="s">
        <v>24</v>
      </c>
      <c r="E420">
        <v>2382</v>
      </c>
    </row>
    <row r="421" spans="1:5">
      <c r="A421" t="s">
        <v>20</v>
      </c>
      <c r="B421" t="s">
        <v>55</v>
      </c>
      <c r="C421" t="s">
        <v>36</v>
      </c>
      <c r="D421" t="s">
        <v>23</v>
      </c>
      <c r="E421">
        <v>86262</v>
      </c>
    </row>
    <row r="422" spans="1:5">
      <c r="A422" t="s">
        <v>20</v>
      </c>
      <c r="B422" t="s">
        <v>55</v>
      </c>
      <c r="C422" t="s">
        <v>36</v>
      </c>
      <c r="D422" t="s">
        <v>24</v>
      </c>
      <c r="E422">
        <v>28799</v>
      </c>
    </row>
    <row r="423" spans="1:5">
      <c r="A423" t="s">
        <v>20</v>
      </c>
      <c r="B423" t="s">
        <v>56</v>
      </c>
      <c r="C423" t="s">
        <v>22</v>
      </c>
      <c r="D423" t="s">
        <v>23</v>
      </c>
      <c r="E423">
        <v>18440</v>
      </c>
    </row>
    <row r="424" spans="1:5">
      <c r="A424" t="s">
        <v>20</v>
      </c>
      <c r="B424" t="s">
        <v>56</v>
      </c>
      <c r="C424" t="s">
        <v>22</v>
      </c>
      <c r="D424" t="s">
        <v>24</v>
      </c>
      <c r="E424">
        <v>47585</v>
      </c>
    </row>
    <row r="425" spans="1:5">
      <c r="A425" t="s">
        <v>20</v>
      </c>
      <c r="B425" t="s">
        <v>56</v>
      </c>
      <c r="C425" t="s">
        <v>26</v>
      </c>
      <c r="D425" t="s">
        <v>23</v>
      </c>
      <c r="E425">
        <v>23672</v>
      </c>
    </row>
    <row r="426" spans="1:5">
      <c r="A426" t="s">
        <v>20</v>
      </c>
      <c r="B426" t="s">
        <v>56</v>
      </c>
      <c r="C426" t="s">
        <v>26</v>
      </c>
      <c r="D426" t="s">
        <v>24</v>
      </c>
      <c r="E426">
        <v>95625</v>
      </c>
    </row>
    <row r="427" spans="1:5">
      <c r="A427" t="s">
        <v>20</v>
      </c>
      <c r="B427" t="s">
        <v>56</v>
      </c>
      <c r="C427" t="s">
        <v>27</v>
      </c>
      <c r="D427" t="s">
        <v>23</v>
      </c>
      <c r="E427">
        <v>37962</v>
      </c>
    </row>
    <row r="428" spans="1:5">
      <c r="A428" t="s">
        <v>20</v>
      </c>
      <c r="B428" t="s">
        <v>56</v>
      </c>
      <c r="C428" t="s">
        <v>27</v>
      </c>
      <c r="D428" t="s">
        <v>24</v>
      </c>
      <c r="E428">
        <v>89692</v>
      </c>
    </row>
    <row r="429" spans="1:5">
      <c r="A429" t="s">
        <v>20</v>
      </c>
      <c r="B429" t="s">
        <v>56</v>
      </c>
      <c r="C429" t="s">
        <v>28</v>
      </c>
      <c r="D429" t="s">
        <v>23</v>
      </c>
      <c r="E429">
        <v>80151</v>
      </c>
    </row>
    <row r="430" spans="1:5">
      <c r="A430" t="s">
        <v>20</v>
      </c>
      <c r="B430" t="s">
        <v>56</v>
      </c>
      <c r="C430" t="s">
        <v>28</v>
      </c>
      <c r="D430" t="s">
        <v>24</v>
      </c>
      <c r="E430">
        <v>25850</v>
      </c>
    </row>
    <row r="431" spans="1:5">
      <c r="A431" t="s">
        <v>20</v>
      </c>
      <c r="B431" t="s">
        <v>56</v>
      </c>
      <c r="C431" t="s">
        <v>29</v>
      </c>
      <c r="D431" t="s">
        <v>23</v>
      </c>
      <c r="E431">
        <v>30650</v>
      </c>
    </row>
    <row r="432" spans="1:5">
      <c r="A432" t="s">
        <v>20</v>
      </c>
      <c r="B432" t="s">
        <v>56</v>
      </c>
      <c r="C432" t="s">
        <v>29</v>
      </c>
      <c r="D432" t="s">
        <v>24</v>
      </c>
      <c r="E432">
        <v>65251</v>
      </c>
    </row>
    <row r="433" spans="1:5">
      <c r="A433" t="s">
        <v>20</v>
      </c>
      <c r="B433" t="s">
        <v>56</v>
      </c>
      <c r="C433" t="s">
        <v>30</v>
      </c>
      <c r="D433" t="s">
        <v>23</v>
      </c>
      <c r="E433">
        <v>50163</v>
      </c>
    </row>
    <row r="434" spans="1:5">
      <c r="A434" t="s">
        <v>20</v>
      </c>
      <c r="B434" t="s">
        <v>56</v>
      </c>
      <c r="C434" t="s">
        <v>30</v>
      </c>
      <c r="D434" t="s">
        <v>24</v>
      </c>
      <c r="E434">
        <v>88759</v>
      </c>
    </row>
    <row r="435" spans="1:5">
      <c r="A435" t="s">
        <v>20</v>
      </c>
      <c r="B435" t="s">
        <v>56</v>
      </c>
      <c r="C435" t="s">
        <v>31</v>
      </c>
      <c r="D435" t="s">
        <v>23</v>
      </c>
      <c r="E435">
        <v>5366</v>
      </c>
    </row>
    <row r="436" spans="1:5">
      <c r="A436" t="s">
        <v>20</v>
      </c>
      <c r="B436" t="s">
        <v>56</v>
      </c>
      <c r="C436" t="s">
        <v>31</v>
      </c>
      <c r="D436" t="s">
        <v>24</v>
      </c>
      <c r="E436">
        <v>20442</v>
      </c>
    </row>
    <row r="437" spans="1:5">
      <c r="A437" t="s">
        <v>20</v>
      </c>
      <c r="B437" t="s">
        <v>56</v>
      </c>
      <c r="C437" t="s">
        <v>32</v>
      </c>
      <c r="D437" t="s">
        <v>23</v>
      </c>
      <c r="E437">
        <v>97070</v>
      </c>
    </row>
    <row r="438" spans="1:5">
      <c r="A438" t="s">
        <v>20</v>
      </c>
      <c r="B438" t="s">
        <v>56</v>
      </c>
      <c r="C438" t="s">
        <v>32</v>
      </c>
      <c r="D438" t="s">
        <v>24</v>
      </c>
      <c r="E438">
        <v>11669</v>
      </c>
    </row>
    <row r="439" spans="1:5">
      <c r="A439" t="s">
        <v>20</v>
      </c>
      <c r="B439" t="s">
        <v>56</v>
      </c>
      <c r="C439" t="s">
        <v>33</v>
      </c>
      <c r="D439" t="s">
        <v>23</v>
      </c>
      <c r="E439">
        <v>20032</v>
      </c>
    </row>
    <row r="440" spans="1:5">
      <c r="A440" t="s">
        <v>20</v>
      </c>
      <c r="B440" t="s">
        <v>56</v>
      </c>
      <c r="C440" t="s">
        <v>33</v>
      </c>
      <c r="D440" t="s">
        <v>24</v>
      </c>
      <c r="E440">
        <v>62733</v>
      </c>
    </row>
    <row r="441" spans="1:5">
      <c r="A441" t="s">
        <v>20</v>
      </c>
      <c r="B441" t="s">
        <v>56</v>
      </c>
      <c r="C441" t="s">
        <v>34</v>
      </c>
      <c r="D441" t="s">
        <v>23</v>
      </c>
      <c r="E441">
        <v>34239</v>
      </c>
    </row>
    <row r="442" spans="1:5">
      <c r="A442" t="s">
        <v>20</v>
      </c>
      <c r="B442" t="s">
        <v>56</v>
      </c>
      <c r="C442" t="s">
        <v>34</v>
      </c>
      <c r="D442" t="s">
        <v>24</v>
      </c>
      <c r="E442">
        <v>22924</v>
      </c>
    </row>
    <row r="443" spans="1:5">
      <c r="A443" t="s">
        <v>20</v>
      </c>
      <c r="B443" t="s">
        <v>56</v>
      </c>
      <c r="C443" t="s">
        <v>35</v>
      </c>
      <c r="D443" t="s">
        <v>23</v>
      </c>
      <c r="E443">
        <v>43351</v>
      </c>
    </row>
    <row r="444" spans="1:5">
      <c r="A444" t="s">
        <v>20</v>
      </c>
      <c r="B444" t="s">
        <v>56</v>
      </c>
      <c r="C444" t="s">
        <v>35</v>
      </c>
      <c r="D444" t="s">
        <v>24</v>
      </c>
      <c r="E444">
        <v>78930</v>
      </c>
    </row>
    <row r="445" spans="1:5">
      <c r="A445" t="s">
        <v>20</v>
      </c>
      <c r="B445" t="s">
        <v>56</v>
      </c>
      <c r="C445" t="s">
        <v>36</v>
      </c>
      <c r="D445" t="s">
        <v>23</v>
      </c>
      <c r="E445">
        <v>95707</v>
      </c>
    </row>
    <row r="446" spans="1:5">
      <c r="A446" t="s">
        <v>20</v>
      </c>
      <c r="B446" t="s">
        <v>56</v>
      </c>
      <c r="C446" t="s">
        <v>36</v>
      </c>
      <c r="D446" t="s">
        <v>24</v>
      </c>
      <c r="E446">
        <v>95232</v>
      </c>
    </row>
    <row r="447" spans="1:5">
      <c r="A447" t="s">
        <v>20</v>
      </c>
      <c r="B447" t="s">
        <v>56</v>
      </c>
      <c r="C447" t="s">
        <v>37</v>
      </c>
      <c r="D447" t="s">
        <v>23</v>
      </c>
      <c r="E447">
        <v>199</v>
      </c>
    </row>
    <row r="448" spans="1:5">
      <c r="A448" t="s">
        <v>20</v>
      </c>
      <c r="B448" t="s">
        <v>56</v>
      </c>
      <c r="C448" t="s">
        <v>37</v>
      </c>
      <c r="D448" t="s">
        <v>24</v>
      </c>
      <c r="E448">
        <v>39056</v>
      </c>
    </row>
    <row r="449" spans="1:5">
      <c r="A449" t="s">
        <v>20</v>
      </c>
      <c r="B449" t="s">
        <v>56</v>
      </c>
      <c r="C449" t="s">
        <v>38</v>
      </c>
      <c r="D449" t="s">
        <v>23</v>
      </c>
      <c r="E449">
        <v>1158</v>
      </c>
    </row>
    <row r="450" spans="1:5">
      <c r="A450" t="s">
        <v>20</v>
      </c>
      <c r="B450" t="s">
        <v>56</v>
      </c>
      <c r="C450" t="s">
        <v>38</v>
      </c>
      <c r="D450" t="s">
        <v>24</v>
      </c>
      <c r="E450">
        <v>82410</v>
      </c>
    </row>
    <row r="451" spans="1:5">
      <c r="A451" t="s">
        <v>20</v>
      </c>
      <c r="B451" t="s">
        <v>56</v>
      </c>
      <c r="C451" t="s">
        <v>39</v>
      </c>
      <c r="D451" t="s">
        <v>23</v>
      </c>
      <c r="E451">
        <v>65893</v>
      </c>
    </row>
    <row r="452" spans="1:5">
      <c r="A452" t="s">
        <v>20</v>
      </c>
      <c r="B452" t="s">
        <v>56</v>
      </c>
      <c r="C452" t="s">
        <v>39</v>
      </c>
      <c r="D452" t="s">
        <v>24</v>
      </c>
      <c r="E452">
        <v>8347</v>
      </c>
    </row>
    <row r="453" spans="1:5">
      <c r="A453" t="s">
        <v>20</v>
      </c>
      <c r="B453" t="s">
        <v>56</v>
      </c>
      <c r="C453" t="s">
        <v>40</v>
      </c>
      <c r="D453" t="s">
        <v>23</v>
      </c>
      <c r="E453">
        <v>22182</v>
      </c>
    </row>
    <row r="454" spans="1:5">
      <c r="A454" t="s">
        <v>20</v>
      </c>
      <c r="B454" t="s">
        <v>56</v>
      </c>
      <c r="C454" t="s">
        <v>40</v>
      </c>
      <c r="D454" t="s">
        <v>24</v>
      </c>
      <c r="E454">
        <v>72055</v>
      </c>
    </row>
    <row r="455" spans="1:5">
      <c r="A455" t="s">
        <v>20</v>
      </c>
      <c r="B455" t="s">
        <v>57</v>
      </c>
      <c r="C455" t="s">
        <v>22</v>
      </c>
      <c r="D455" t="s">
        <v>23</v>
      </c>
      <c r="E455">
        <v>-51599</v>
      </c>
    </row>
    <row r="456" spans="1:5">
      <c r="A456" t="s">
        <v>20</v>
      </c>
      <c r="B456" t="s">
        <v>57</v>
      </c>
      <c r="C456" t="s">
        <v>22</v>
      </c>
      <c r="D456" t="s">
        <v>24</v>
      </c>
      <c r="E456">
        <v>-51443</v>
      </c>
    </row>
    <row r="457" spans="1:5">
      <c r="A457" t="s">
        <v>20</v>
      </c>
      <c r="B457" t="s">
        <v>57</v>
      </c>
      <c r="C457" t="s">
        <v>26</v>
      </c>
      <c r="D457" t="s">
        <v>23</v>
      </c>
      <c r="E457">
        <v>-574</v>
      </c>
    </row>
    <row r="458" spans="1:5">
      <c r="A458" t="s">
        <v>20</v>
      </c>
      <c r="B458" t="s">
        <v>57</v>
      </c>
      <c r="C458" t="s">
        <v>26</v>
      </c>
      <c r="D458" t="s">
        <v>24</v>
      </c>
      <c r="E458">
        <v>-57371</v>
      </c>
    </row>
    <row r="459" spans="1:5">
      <c r="A459" t="s">
        <v>20</v>
      </c>
      <c r="B459" t="s">
        <v>57</v>
      </c>
      <c r="C459" t="s">
        <v>27</v>
      </c>
      <c r="D459" t="s">
        <v>23</v>
      </c>
      <c r="E459">
        <v>-97452</v>
      </c>
    </row>
    <row r="460" spans="1:5">
      <c r="A460" t="s">
        <v>20</v>
      </c>
      <c r="B460" t="s">
        <v>57</v>
      </c>
      <c r="C460" t="s">
        <v>27</v>
      </c>
      <c r="D460" t="s">
        <v>24</v>
      </c>
      <c r="E460">
        <v>-66174</v>
      </c>
    </row>
    <row r="461" spans="1:5">
      <c r="A461" t="s">
        <v>20</v>
      </c>
      <c r="B461" t="s">
        <v>57</v>
      </c>
      <c r="C461" t="s">
        <v>28</v>
      </c>
      <c r="D461" t="s">
        <v>23</v>
      </c>
      <c r="E461">
        <v>-66126</v>
      </c>
    </row>
    <row r="462" spans="1:5">
      <c r="A462" t="s">
        <v>20</v>
      </c>
      <c r="B462" t="s">
        <v>57</v>
      </c>
      <c r="C462" t="s">
        <v>28</v>
      </c>
      <c r="D462" t="s">
        <v>24</v>
      </c>
      <c r="E462">
        <v>-98342</v>
      </c>
    </row>
    <row r="463" spans="1:5">
      <c r="A463" t="s">
        <v>20</v>
      </c>
      <c r="B463" t="s">
        <v>57</v>
      </c>
      <c r="C463" t="s">
        <v>29</v>
      </c>
      <c r="D463" t="s">
        <v>23</v>
      </c>
      <c r="E463">
        <v>-9394</v>
      </c>
    </row>
    <row r="464" spans="1:5">
      <c r="A464" t="s">
        <v>20</v>
      </c>
      <c r="B464" t="s">
        <v>57</v>
      </c>
      <c r="C464" t="s">
        <v>29</v>
      </c>
      <c r="D464" t="s">
        <v>24</v>
      </c>
      <c r="E464">
        <v>-11813</v>
      </c>
    </row>
    <row r="465" spans="1:5">
      <c r="A465" t="s">
        <v>20</v>
      </c>
      <c r="B465" t="s">
        <v>57</v>
      </c>
      <c r="C465" t="s">
        <v>30</v>
      </c>
      <c r="D465" t="s">
        <v>23</v>
      </c>
      <c r="E465">
        <v>-8640</v>
      </c>
    </row>
    <row r="466" spans="1:5">
      <c r="A466" t="s">
        <v>20</v>
      </c>
      <c r="B466" t="s">
        <v>57</v>
      </c>
      <c r="C466" t="s">
        <v>30</v>
      </c>
      <c r="D466" t="s">
        <v>24</v>
      </c>
      <c r="E466">
        <v>-4140</v>
      </c>
    </row>
    <row r="467" spans="1:5">
      <c r="A467" t="s">
        <v>20</v>
      </c>
      <c r="B467" t="s">
        <v>57</v>
      </c>
      <c r="C467" t="s">
        <v>31</v>
      </c>
      <c r="D467" t="s">
        <v>23</v>
      </c>
      <c r="E467">
        <v>-66944</v>
      </c>
    </row>
    <row r="468" spans="1:5">
      <c r="A468" t="s">
        <v>20</v>
      </c>
      <c r="B468" t="s">
        <v>57</v>
      </c>
      <c r="C468" t="s">
        <v>31</v>
      </c>
      <c r="D468" t="s">
        <v>24</v>
      </c>
      <c r="E468">
        <v>-58325</v>
      </c>
    </row>
    <row r="469" spans="1:5">
      <c r="A469" t="s">
        <v>20</v>
      </c>
      <c r="B469" t="s">
        <v>57</v>
      </c>
      <c r="C469" t="s">
        <v>32</v>
      </c>
      <c r="D469" t="s">
        <v>23</v>
      </c>
      <c r="E469">
        <v>-79595</v>
      </c>
    </row>
    <row r="470" spans="1:5">
      <c r="A470" t="s">
        <v>20</v>
      </c>
      <c r="B470" t="s">
        <v>57</v>
      </c>
      <c r="C470" t="s">
        <v>32</v>
      </c>
      <c r="D470" t="s">
        <v>24</v>
      </c>
      <c r="E470">
        <v>-51418</v>
      </c>
    </row>
    <row r="471" spans="1:5">
      <c r="A471" t="s">
        <v>20</v>
      </c>
      <c r="B471" t="s">
        <v>57</v>
      </c>
      <c r="C471" t="s">
        <v>33</v>
      </c>
      <c r="D471" t="s">
        <v>23</v>
      </c>
      <c r="E471">
        <v>-11493</v>
      </c>
    </row>
    <row r="472" spans="1:5">
      <c r="A472" t="s">
        <v>20</v>
      </c>
      <c r="B472" t="s">
        <v>57</v>
      </c>
      <c r="C472" t="s">
        <v>33</v>
      </c>
      <c r="D472" t="s">
        <v>24</v>
      </c>
      <c r="E472">
        <v>-92779</v>
      </c>
    </row>
    <row r="473" spans="1:5">
      <c r="A473" t="s">
        <v>20</v>
      </c>
      <c r="B473" t="s">
        <v>57</v>
      </c>
      <c r="C473" t="s">
        <v>34</v>
      </c>
      <c r="D473" t="s">
        <v>23</v>
      </c>
      <c r="E473">
        <v>-81504</v>
      </c>
    </row>
    <row r="474" spans="1:5">
      <c r="A474" t="s">
        <v>20</v>
      </c>
      <c r="B474" t="s">
        <v>57</v>
      </c>
      <c r="C474" t="s">
        <v>34</v>
      </c>
      <c r="D474" t="s">
        <v>24</v>
      </c>
      <c r="E474">
        <v>-23233</v>
      </c>
    </row>
    <row r="475" spans="1:5">
      <c r="A475" t="s">
        <v>20</v>
      </c>
      <c r="B475" t="s">
        <v>57</v>
      </c>
      <c r="C475" t="s">
        <v>35</v>
      </c>
      <c r="D475" t="s">
        <v>23</v>
      </c>
      <c r="E475">
        <v>-77854</v>
      </c>
    </row>
    <row r="476" spans="1:5">
      <c r="A476" t="s">
        <v>20</v>
      </c>
      <c r="B476" t="s">
        <v>57</v>
      </c>
      <c r="C476" t="s">
        <v>35</v>
      </c>
      <c r="D476" t="s">
        <v>24</v>
      </c>
      <c r="E476">
        <v>-56524</v>
      </c>
    </row>
    <row r="477" spans="1:5">
      <c r="A477" t="s">
        <v>20</v>
      </c>
      <c r="B477" t="s">
        <v>57</v>
      </c>
      <c r="C477" t="s">
        <v>36</v>
      </c>
      <c r="D477" t="s">
        <v>23</v>
      </c>
      <c r="E477">
        <v>-45897</v>
      </c>
    </row>
    <row r="478" spans="1:5">
      <c r="A478" t="s">
        <v>20</v>
      </c>
      <c r="B478" t="s">
        <v>57</v>
      </c>
      <c r="C478" t="s">
        <v>36</v>
      </c>
      <c r="D478" t="s">
        <v>24</v>
      </c>
      <c r="E478">
        <v>-46179</v>
      </c>
    </row>
    <row r="479" spans="1:5">
      <c r="A479" t="s">
        <v>20</v>
      </c>
      <c r="B479" t="s">
        <v>58</v>
      </c>
      <c r="C479" t="s">
        <v>22</v>
      </c>
      <c r="D479" t="s">
        <v>23</v>
      </c>
      <c r="E479">
        <v>-69174</v>
      </c>
    </row>
    <row r="480" spans="1:5">
      <c r="A480" t="s">
        <v>20</v>
      </c>
      <c r="B480" t="s">
        <v>58</v>
      </c>
      <c r="C480" t="s">
        <v>22</v>
      </c>
      <c r="D480" t="s">
        <v>24</v>
      </c>
      <c r="E480">
        <v>-8305</v>
      </c>
    </row>
    <row r="481" spans="1:5">
      <c r="A481" t="s">
        <v>20</v>
      </c>
      <c r="B481" t="s">
        <v>58</v>
      </c>
      <c r="C481" t="s">
        <v>26</v>
      </c>
      <c r="D481" t="s">
        <v>23</v>
      </c>
      <c r="E481">
        <v>-21920</v>
      </c>
    </row>
    <row r="482" spans="1:5">
      <c r="A482" t="s">
        <v>20</v>
      </c>
      <c r="B482" t="s">
        <v>58</v>
      </c>
      <c r="C482" t="s">
        <v>26</v>
      </c>
      <c r="D482" t="s">
        <v>24</v>
      </c>
      <c r="E482">
        <v>-86969</v>
      </c>
    </row>
    <row r="483" spans="1:5">
      <c r="A483" t="s">
        <v>20</v>
      </c>
      <c r="B483" t="s">
        <v>59</v>
      </c>
      <c r="C483" t="s">
        <v>22</v>
      </c>
      <c r="D483" t="s">
        <v>23</v>
      </c>
      <c r="E483">
        <v>-50106</v>
      </c>
    </row>
    <row r="484" spans="1:5">
      <c r="A484" t="s">
        <v>20</v>
      </c>
      <c r="B484" t="s">
        <v>59</v>
      </c>
      <c r="C484" t="s">
        <v>22</v>
      </c>
      <c r="D484" t="s">
        <v>24</v>
      </c>
      <c r="E484">
        <v>-50117</v>
      </c>
    </row>
    <row r="485" spans="1:5">
      <c r="A485" t="s">
        <v>20</v>
      </c>
      <c r="B485" t="s">
        <v>59</v>
      </c>
      <c r="C485" t="s">
        <v>26</v>
      </c>
      <c r="D485" t="s">
        <v>23</v>
      </c>
      <c r="E485">
        <v>-69345</v>
      </c>
    </row>
    <row r="486" spans="1:5">
      <c r="A486" t="s">
        <v>20</v>
      </c>
      <c r="B486" t="s">
        <v>59</v>
      </c>
      <c r="C486" t="s">
        <v>26</v>
      </c>
      <c r="D486" t="s">
        <v>24</v>
      </c>
      <c r="E486">
        <v>-91493</v>
      </c>
    </row>
    <row r="487" spans="1:5">
      <c r="A487" t="s">
        <v>20</v>
      </c>
      <c r="B487" t="s">
        <v>59</v>
      </c>
      <c r="C487" t="s">
        <v>27</v>
      </c>
      <c r="D487" t="s">
        <v>23</v>
      </c>
      <c r="E487">
        <v>-20870</v>
      </c>
    </row>
    <row r="488" spans="1:5">
      <c r="A488" t="s">
        <v>20</v>
      </c>
      <c r="B488" t="s">
        <v>59</v>
      </c>
      <c r="C488" t="s">
        <v>27</v>
      </c>
      <c r="D488" t="s">
        <v>24</v>
      </c>
      <c r="E488">
        <v>-45000</v>
      </c>
    </row>
    <row r="489" spans="1:5">
      <c r="A489" t="s">
        <v>20</v>
      </c>
      <c r="B489" t="s">
        <v>59</v>
      </c>
      <c r="C489" t="s">
        <v>28</v>
      </c>
      <c r="D489" t="s">
        <v>23</v>
      </c>
      <c r="E489">
        <v>-30387</v>
      </c>
    </row>
    <row r="490" spans="1:5">
      <c r="A490" t="s">
        <v>20</v>
      </c>
      <c r="B490" t="s">
        <v>59</v>
      </c>
      <c r="C490" t="s">
        <v>28</v>
      </c>
      <c r="D490" t="s">
        <v>24</v>
      </c>
      <c r="E490">
        <v>-75084</v>
      </c>
    </row>
    <row r="491" spans="1:5">
      <c r="A491" t="s">
        <v>20</v>
      </c>
      <c r="B491" t="s">
        <v>59</v>
      </c>
      <c r="C491" t="s">
        <v>29</v>
      </c>
      <c r="D491" t="s">
        <v>23</v>
      </c>
      <c r="E491">
        <v>-90131</v>
      </c>
    </row>
    <row r="492" spans="1:5">
      <c r="A492" t="s">
        <v>20</v>
      </c>
      <c r="B492" t="s">
        <v>59</v>
      </c>
      <c r="C492" t="s">
        <v>29</v>
      </c>
      <c r="D492" t="s">
        <v>24</v>
      </c>
      <c r="E492">
        <v>-32178</v>
      </c>
    </row>
    <row r="493" spans="1:5">
      <c r="A493" t="s">
        <v>20</v>
      </c>
      <c r="B493" t="s">
        <v>59</v>
      </c>
      <c r="C493" t="s">
        <v>30</v>
      </c>
      <c r="D493" t="s">
        <v>23</v>
      </c>
      <c r="E493">
        <v>-31211</v>
      </c>
    </row>
    <row r="494" spans="1:5">
      <c r="A494" t="s">
        <v>20</v>
      </c>
      <c r="B494" t="s">
        <v>59</v>
      </c>
      <c r="C494" t="s">
        <v>30</v>
      </c>
      <c r="D494" t="s">
        <v>24</v>
      </c>
      <c r="E494">
        <v>-70510</v>
      </c>
    </row>
    <row r="495" spans="1:5">
      <c r="A495" t="s">
        <v>20</v>
      </c>
      <c r="B495" t="s">
        <v>59</v>
      </c>
      <c r="C495" t="s">
        <v>31</v>
      </c>
      <c r="D495" t="s">
        <v>23</v>
      </c>
      <c r="E495">
        <v>-38124</v>
      </c>
    </row>
    <row r="496" spans="1:5">
      <c r="A496" t="s">
        <v>20</v>
      </c>
      <c r="B496" t="s">
        <v>59</v>
      </c>
      <c r="C496" t="s">
        <v>31</v>
      </c>
      <c r="D496" t="s">
        <v>24</v>
      </c>
      <c r="E496">
        <v>-93480</v>
      </c>
    </row>
    <row r="497" spans="1:5">
      <c r="A497" t="s">
        <v>20</v>
      </c>
      <c r="B497" t="s">
        <v>59</v>
      </c>
      <c r="C497" t="s">
        <v>32</v>
      </c>
      <c r="D497" t="s">
        <v>23</v>
      </c>
      <c r="E497">
        <v>-54020</v>
      </c>
    </row>
    <row r="498" spans="1:5">
      <c r="A498" t="s">
        <v>20</v>
      </c>
      <c r="B498" t="s">
        <v>59</v>
      </c>
      <c r="C498" t="s">
        <v>32</v>
      </c>
      <c r="D498" t="s">
        <v>24</v>
      </c>
      <c r="E498">
        <v>-17165</v>
      </c>
    </row>
    <row r="499" spans="1:5">
      <c r="A499" t="s">
        <v>20</v>
      </c>
      <c r="B499" t="s">
        <v>59</v>
      </c>
      <c r="C499" t="s">
        <v>33</v>
      </c>
      <c r="D499" t="s">
        <v>23</v>
      </c>
      <c r="E499">
        <v>-57782</v>
      </c>
    </row>
    <row r="500" spans="1:5">
      <c r="A500" t="s">
        <v>20</v>
      </c>
      <c r="B500" t="s">
        <v>59</v>
      </c>
      <c r="C500" t="s">
        <v>33</v>
      </c>
      <c r="D500" t="s">
        <v>24</v>
      </c>
      <c r="E500">
        <v>-2694</v>
      </c>
    </row>
    <row r="501" spans="1:5">
      <c r="A501" t="s">
        <v>20</v>
      </c>
      <c r="B501" t="s">
        <v>59</v>
      </c>
      <c r="C501" t="s">
        <v>34</v>
      </c>
      <c r="D501" t="s">
        <v>23</v>
      </c>
      <c r="E501">
        <v>-81373</v>
      </c>
    </row>
    <row r="502" spans="1:5">
      <c r="A502" t="s">
        <v>20</v>
      </c>
      <c r="B502" t="s">
        <v>59</v>
      </c>
      <c r="C502" t="s">
        <v>34</v>
      </c>
      <c r="D502" t="s">
        <v>24</v>
      </c>
      <c r="E502">
        <v>-2589</v>
      </c>
    </row>
    <row r="503" spans="1:5">
      <c r="A503" t="s">
        <v>20</v>
      </c>
      <c r="B503" t="s">
        <v>59</v>
      </c>
      <c r="C503" t="s">
        <v>35</v>
      </c>
      <c r="D503" t="s">
        <v>23</v>
      </c>
      <c r="E503">
        <v>-40605</v>
      </c>
    </row>
    <row r="504" spans="1:5">
      <c r="A504" t="s">
        <v>20</v>
      </c>
      <c r="B504" t="s">
        <v>59</v>
      </c>
      <c r="C504" t="s">
        <v>35</v>
      </c>
      <c r="D504" t="s">
        <v>24</v>
      </c>
      <c r="E504">
        <v>-59759</v>
      </c>
    </row>
    <row r="505" spans="1:5">
      <c r="A505" t="s">
        <v>20</v>
      </c>
      <c r="B505" t="s">
        <v>59</v>
      </c>
      <c r="C505" t="s">
        <v>36</v>
      </c>
      <c r="D505" t="s">
        <v>23</v>
      </c>
      <c r="E505">
        <v>-71038</v>
      </c>
    </row>
    <row r="506" spans="1:5">
      <c r="A506" t="s">
        <v>20</v>
      </c>
      <c r="B506" t="s">
        <v>59</v>
      </c>
      <c r="C506" t="s">
        <v>36</v>
      </c>
      <c r="D506" t="s">
        <v>24</v>
      </c>
      <c r="E506">
        <v>-95963</v>
      </c>
    </row>
    <row r="507" spans="1:5">
      <c r="A507" t="s">
        <v>20</v>
      </c>
      <c r="B507" t="s">
        <v>60</v>
      </c>
      <c r="C507" t="s">
        <v>22</v>
      </c>
      <c r="D507" t="s">
        <v>23</v>
      </c>
      <c r="E507">
        <v>-4644</v>
      </c>
    </row>
    <row r="508" spans="1:5">
      <c r="A508" t="s">
        <v>20</v>
      </c>
      <c r="B508" t="s">
        <v>60</v>
      </c>
      <c r="C508" t="s">
        <v>22</v>
      </c>
      <c r="D508" t="s">
        <v>24</v>
      </c>
      <c r="E508">
        <v>-11639</v>
      </c>
    </row>
    <row r="509" spans="1:5">
      <c r="A509" t="s">
        <v>20</v>
      </c>
      <c r="B509" t="s">
        <v>60</v>
      </c>
      <c r="C509" t="s">
        <v>26</v>
      </c>
      <c r="D509" t="s">
        <v>23</v>
      </c>
      <c r="E509">
        <v>-35583</v>
      </c>
    </row>
    <row r="510" spans="1:5">
      <c r="A510" t="s">
        <v>20</v>
      </c>
      <c r="B510" t="s">
        <v>60</v>
      </c>
      <c r="C510" t="s">
        <v>26</v>
      </c>
      <c r="D510" t="s">
        <v>24</v>
      </c>
      <c r="E510">
        <v>-36895</v>
      </c>
    </row>
    <row r="511" spans="1:5">
      <c r="A511" t="s">
        <v>20</v>
      </c>
      <c r="B511" t="s">
        <v>60</v>
      </c>
      <c r="C511" t="s">
        <v>27</v>
      </c>
      <c r="D511" t="s">
        <v>23</v>
      </c>
      <c r="E511">
        <v>-35817</v>
      </c>
    </row>
    <row r="512" spans="1:5">
      <c r="A512" t="s">
        <v>20</v>
      </c>
      <c r="B512" t="s">
        <v>60</v>
      </c>
      <c r="C512" t="s">
        <v>27</v>
      </c>
      <c r="D512" t="s">
        <v>24</v>
      </c>
      <c r="E512">
        <v>-40625</v>
      </c>
    </row>
    <row r="513" spans="1:5">
      <c r="A513" t="s">
        <v>20</v>
      </c>
      <c r="B513" t="s">
        <v>60</v>
      </c>
      <c r="C513" t="s">
        <v>28</v>
      </c>
      <c r="D513" t="s">
        <v>23</v>
      </c>
      <c r="E513">
        <v>-37093</v>
      </c>
    </row>
    <row r="514" spans="1:5">
      <c r="A514" t="s">
        <v>20</v>
      </c>
      <c r="B514" t="s">
        <v>60</v>
      </c>
      <c r="C514" t="s">
        <v>28</v>
      </c>
      <c r="D514" t="s">
        <v>24</v>
      </c>
      <c r="E514">
        <v>-55994</v>
      </c>
    </row>
    <row r="515" spans="1:5">
      <c r="A515" t="s">
        <v>20</v>
      </c>
      <c r="B515" t="s">
        <v>60</v>
      </c>
      <c r="C515" t="s">
        <v>29</v>
      </c>
      <c r="D515" t="s">
        <v>23</v>
      </c>
      <c r="E515">
        <v>-85753</v>
      </c>
    </row>
    <row r="516" spans="1:5">
      <c r="A516" t="s">
        <v>20</v>
      </c>
      <c r="B516" t="s">
        <v>60</v>
      </c>
      <c r="C516" t="s">
        <v>29</v>
      </c>
      <c r="D516" t="s">
        <v>24</v>
      </c>
      <c r="E516">
        <v>-74409</v>
      </c>
    </row>
    <row r="517" spans="1:5">
      <c r="A517" t="s">
        <v>20</v>
      </c>
      <c r="B517" t="s">
        <v>60</v>
      </c>
      <c r="C517" t="s">
        <v>30</v>
      </c>
      <c r="D517" t="s">
        <v>23</v>
      </c>
      <c r="E517">
        <v>-97676</v>
      </c>
    </row>
    <row r="518" spans="1:5">
      <c r="A518" t="s">
        <v>20</v>
      </c>
      <c r="B518" t="s">
        <v>60</v>
      </c>
      <c r="C518" t="s">
        <v>30</v>
      </c>
      <c r="D518" t="s">
        <v>24</v>
      </c>
      <c r="E518">
        <v>-66657</v>
      </c>
    </row>
    <row r="519" spans="1:5">
      <c r="A519" t="s">
        <v>20</v>
      </c>
      <c r="B519" t="s">
        <v>60</v>
      </c>
      <c r="C519" t="s">
        <v>31</v>
      </c>
      <c r="D519" t="s">
        <v>23</v>
      </c>
      <c r="E519">
        <v>-66078</v>
      </c>
    </row>
    <row r="520" spans="1:5">
      <c r="A520" t="s">
        <v>20</v>
      </c>
      <c r="B520" t="s">
        <v>60</v>
      </c>
      <c r="C520" t="s">
        <v>31</v>
      </c>
      <c r="D520" t="s">
        <v>24</v>
      </c>
      <c r="E520">
        <v>-93662</v>
      </c>
    </row>
    <row r="521" spans="1:5">
      <c r="A521" t="s">
        <v>20</v>
      </c>
      <c r="B521" t="s">
        <v>60</v>
      </c>
      <c r="C521" t="s">
        <v>32</v>
      </c>
      <c r="D521" t="s">
        <v>23</v>
      </c>
      <c r="E521">
        <v>-22371</v>
      </c>
    </row>
    <row r="522" spans="1:5">
      <c r="A522" t="s">
        <v>20</v>
      </c>
      <c r="B522" t="s">
        <v>60</v>
      </c>
      <c r="C522" t="s">
        <v>32</v>
      </c>
      <c r="D522" t="s">
        <v>24</v>
      </c>
      <c r="E522">
        <v>-44072</v>
      </c>
    </row>
    <row r="523" spans="1:5">
      <c r="A523" t="s">
        <v>20</v>
      </c>
      <c r="B523" t="s">
        <v>60</v>
      </c>
      <c r="C523" t="s">
        <v>33</v>
      </c>
      <c r="D523" t="s">
        <v>23</v>
      </c>
      <c r="E523">
        <v>-83858</v>
      </c>
    </row>
    <row r="524" spans="1:5">
      <c r="A524" t="s">
        <v>20</v>
      </c>
      <c r="B524" t="s">
        <v>60</v>
      </c>
      <c r="C524" t="s">
        <v>33</v>
      </c>
      <c r="D524" t="s">
        <v>24</v>
      </c>
      <c r="E524">
        <v>-16741</v>
      </c>
    </row>
    <row r="525" spans="1:5">
      <c r="A525" t="s">
        <v>20</v>
      </c>
      <c r="B525" t="s">
        <v>60</v>
      </c>
      <c r="C525" t="s">
        <v>34</v>
      </c>
      <c r="D525" t="s">
        <v>23</v>
      </c>
      <c r="E525">
        <v>-79034</v>
      </c>
    </row>
    <row r="526" spans="1:5">
      <c r="A526" t="s">
        <v>20</v>
      </c>
      <c r="B526" t="s">
        <v>60</v>
      </c>
      <c r="C526" t="s">
        <v>34</v>
      </c>
      <c r="D526" t="s">
        <v>24</v>
      </c>
      <c r="E526">
        <v>-65575</v>
      </c>
    </row>
    <row r="527" spans="1:5">
      <c r="A527" t="s">
        <v>20</v>
      </c>
      <c r="B527" t="s">
        <v>60</v>
      </c>
      <c r="C527" t="s">
        <v>35</v>
      </c>
      <c r="D527" t="s">
        <v>23</v>
      </c>
      <c r="E527">
        <v>-73424</v>
      </c>
    </row>
    <row r="528" spans="1:5">
      <c r="A528" t="s">
        <v>20</v>
      </c>
      <c r="B528" t="s">
        <v>60</v>
      </c>
      <c r="C528" t="s">
        <v>35</v>
      </c>
      <c r="D528" t="s">
        <v>24</v>
      </c>
      <c r="E528">
        <v>-13265</v>
      </c>
    </row>
    <row r="529" spans="1:5">
      <c r="A529" t="s">
        <v>20</v>
      </c>
      <c r="B529" t="s">
        <v>60</v>
      </c>
      <c r="C529" t="s">
        <v>36</v>
      </c>
      <c r="D529" t="s">
        <v>23</v>
      </c>
      <c r="E529">
        <v>-92326</v>
      </c>
    </row>
    <row r="530" spans="1:5">
      <c r="A530" t="s">
        <v>20</v>
      </c>
      <c r="B530" t="s">
        <v>60</v>
      </c>
      <c r="C530" t="s">
        <v>36</v>
      </c>
      <c r="D530" t="s">
        <v>24</v>
      </c>
      <c r="E530">
        <v>-45592</v>
      </c>
    </row>
    <row r="531" spans="1:5">
      <c r="A531" t="s">
        <v>20</v>
      </c>
      <c r="B531" t="s">
        <v>60</v>
      </c>
      <c r="C531" t="s">
        <v>37</v>
      </c>
      <c r="D531" t="s">
        <v>23</v>
      </c>
      <c r="E531">
        <v>-42800</v>
      </c>
    </row>
    <row r="532" spans="1:5">
      <c r="A532" t="s">
        <v>20</v>
      </c>
      <c r="B532" t="s">
        <v>60</v>
      </c>
      <c r="C532" t="s">
        <v>37</v>
      </c>
      <c r="D532" t="s">
        <v>24</v>
      </c>
      <c r="E532">
        <v>-18883</v>
      </c>
    </row>
    <row r="533" spans="1:5">
      <c r="A533" t="s">
        <v>20</v>
      </c>
      <c r="B533" t="s">
        <v>60</v>
      </c>
      <c r="C533" t="s">
        <v>38</v>
      </c>
      <c r="D533" t="s">
        <v>23</v>
      </c>
      <c r="E533">
        <v>-30911</v>
      </c>
    </row>
    <row r="534" spans="1:5">
      <c r="A534" t="s">
        <v>20</v>
      </c>
      <c r="B534" t="s">
        <v>60</v>
      </c>
      <c r="C534" t="s">
        <v>38</v>
      </c>
      <c r="D534" t="s">
        <v>24</v>
      </c>
      <c r="E534">
        <v>-26921</v>
      </c>
    </row>
    <row r="535" spans="1:5">
      <c r="A535" t="s">
        <v>20</v>
      </c>
      <c r="B535" t="s">
        <v>60</v>
      </c>
      <c r="C535" t="s">
        <v>39</v>
      </c>
      <c r="D535" t="s">
        <v>23</v>
      </c>
      <c r="E535">
        <v>-85961</v>
      </c>
    </row>
    <row r="536" spans="1:5">
      <c r="A536" t="s">
        <v>20</v>
      </c>
      <c r="B536" t="s">
        <v>60</v>
      </c>
      <c r="C536" t="s">
        <v>39</v>
      </c>
      <c r="D536" t="s">
        <v>24</v>
      </c>
      <c r="E536">
        <v>-36259</v>
      </c>
    </row>
    <row r="537" spans="1:5">
      <c r="A537" t="s">
        <v>20</v>
      </c>
      <c r="B537" t="s">
        <v>60</v>
      </c>
      <c r="C537" t="s">
        <v>40</v>
      </c>
      <c r="D537" t="s">
        <v>23</v>
      </c>
      <c r="E537">
        <v>-70</v>
      </c>
    </row>
    <row r="538" spans="1:5">
      <c r="A538" t="s">
        <v>20</v>
      </c>
      <c r="B538" t="s">
        <v>60</v>
      </c>
      <c r="C538" t="s">
        <v>40</v>
      </c>
      <c r="D538" t="s">
        <v>24</v>
      </c>
      <c r="E538">
        <v>-16831</v>
      </c>
    </row>
    <row r="539" spans="1:5">
      <c r="A539" t="s">
        <v>20</v>
      </c>
      <c r="B539" t="s">
        <v>61</v>
      </c>
      <c r="C539" t="s">
        <v>22</v>
      </c>
      <c r="D539" t="s">
        <v>23</v>
      </c>
      <c r="E539">
        <v>-44058</v>
      </c>
    </row>
    <row r="540" spans="1:5">
      <c r="A540" t="s">
        <v>20</v>
      </c>
      <c r="B540" t="s">
        <v>61</v>
      </c>
      <c r="C540" t="s">
        <v>22</v>
      </c>
      <c r="D540" t="s">
        <v>24</v>
      </c>
      <c r="E540">
        <v>-58462</v>
      </c>
    </row>
    <row r="541" spans="1:5">
      <c r="A541" t="s">
        <v>20</v>
      </c>
      <c r="B541" t="s">
        <v>61</v>
      </c>
      <c r="C541" t="s">
        <v>26</v>
      </c>
      <c r="D541" t="s">
        <v>23</v>
      </c>
      <c r="E541">
        <v>-37960</v>
      </c>
    </row>
    <row r="542" spans="1:5">
      <c r="A542" t="s">
        <v>20</v>
      </c>
      <c r="B542" t="s">
        <v>61</v>
      </c>
      <c r="C542" t="s">
        <v>26</v>
      </c>
      <c r="D542" t="s">
        <v>24</v>
      </c>
      <c r="E542">
        <v>-7198</v>
      </c>
    </row>
    <row r="543" spans="1:5">
      <c r="A543" t="s">
        <v>20</v>
      </c>
      <c r="B543" t="s">
        <v>61</v>
      </c>
      <c r="C543" t="s">
        <v>27</v>
      </c>
      <c r="D543" t="s">
        <v>23</v>
      </c>
      <c r="E543">
        <v>-7144</v>
      </c>
    </row>
    <row r="544" spans="1:5">
      <c r="A544" t="s">
        <v>20</v>
      </c>
      <c r="B544" t="s">
        <v>61</v>
      </c>
      <c r="C544" t="s">
        <v>27</v>
      </c>
      <c r="D544" t="s">
        <v>24</v>
      </c>
      <c r="E544">
        <v>-51868</v>
      </c>
    </row>
    <row r="545" spans="1:5">
      <c r="A545" t="s">
        <v>20</v>
      </c>
      <c r="B545" t="s">
        <v>61</v>
      </c>
      <c r="C545" t="s">
        <v>28</v>
      </c>
      <c r="D545" t="s">
        <v>23</v>
      </c>
      <c r="E545">
        <v>-11291</v>
      </c>
    </row>
    <row r="546" spans="1:5">
      <c r="A546" t="s">
        <v>20</v>
      </c>
      <c r="B546" t="s">
        <v>61</v>
      </c>
      <c r="C546" t="s">
        <v>28</v>
      </c>
      <c r="D546" t="s">
        <v>24</v>
      </c>
      <c r="E546">
        <v>-6515</v>
      </c>
    </row>
    <row r="547" spans="1:5">
      <c r="A547" t="s">
        <v>20</v>
      </c>
      <c r="B547" t="s">
        <v>61</v>
      </c>
      <c r="C547" t="s">
        <v>29</v>
      </c>
      <c r="D547" t="s">
        <v>23</v>
      </c>
      <c r="E547">
        <v>-50289</v>
      </c>
    </row>
    <row r="548" spans="1:5">
      <c r="A548" t="s">
        <v>20</v>
      </c>
      <c r="B548" t="s">
        <v>61</v>
      </c>
      <c r="C548" t="s">
        <v>29</v>
      </c>
      <c r="D548" t="s">
        <v>24</v>
      </c>
      <c r="E548">
        <v>-93292</v>
      </c>
    </row>
    <row r="549" spans="1:5">
      <c r="A549" t="s">
        <v>20</v>
      </c>
      <c r="B549" t="s">
        <v>61</v>
      </c>
      <c r="C549" t="s">
        <v>30</v>
      </c>
      <c r="D549" t="s">
        <v>23</v>
      </c>
      <c r="E549">
        <v>-61130</v>
      </c>
    </row>
    <row r="550" spans="1:5">
      <c r="A550" t="s">
        <v>20</v>
      </c>
      <c r="B550" t="s">
        <v>61</v>
      </c>
      <c r="C550" t="s">
        <v>30</v>
      </c>
      <c r="D550" t="s">
        <v>24</v>
      </c>
      <c r="E550">
        <v>-45714</v>
      </c>
    </row>
    <row r="551" spans="1:5">
      <c r="A551" t="s">
        <v>20</v>
      </c>
      <c r="B551" t="s">
        <v>61</v>
      </c>
      <c r="C551" t="s">
        <v>31</v>
      </c>
      <c r="D551" t="s">
        <v>23</v>
      </c>
      <c r="E551">
        <v>-98910</v>
      </c>
    </row>
    <row r="552" spans="1:5">
      <c r="A552" t="s">
        <v>20</v>
      </c>
      <c r="B552" t="s">
        <v>61</v>
      </c>
      <c r="C552" t="s">
        <v>31</v>
      </c>
      <c r="D552" t="s">
        <v>24</v>
      </c>
      <c r="E552">
        <v>-26558</v>
      </c>
    </row>
    <row r="553" spans="1:5">
      <c r="A553" t="s">
        <v>20</v>
      </c>
      <c r="B553" t="s">
        <v>61</v>
      </c>
      <c r="C553" t="s">
        <v>32</v>
      </c>
      <c r="D553" t="s">
        <v>23</v>
      </c>
      <c r="E553">
        <v>-15859</v>
      </c>
    </row>
    <row r="554" spans="1:5">
      <c r="A554" t="s">
        <v>20</v>
      </c>
      <c r="B554" t="s">
        <v>61</v>
      </c>
      <c r="C554" t="s">
        <v>32</v>
      </c>
      <c r="D554" t="s">
        <v>24</v>
      </c>
      <c r="E554">
        <v>-36412</v>
      </c>
    </row>
    <row r="555" spans="1:5">
      <c r="A555" t="s">
        <v>20</v>
      </c>
      <c r="B555" t="s">
        <v>61</v>
      </c>
      <c r="C555" t="s">
        <v>33</v>
      </c>
      <c r="D555" t="s">
        <v>23</v>
      </c>
      <c r="E555">
        <v>-97441</v>
      </c>
    </row>
    <row r="556" spans="1:5">
      <c r="A556" t="s">
        <v>20</v>
      </c>
      <c r="B556" t="s">
        <v>61</v>
      </c>
      <c r="C556" t="s">
        <v>33</v>
      </c>
      <c r="D556" t="s">
        <v>24</v>
      </c>
      <c r="E556">
        <v>-59338</v>
      </c>
    </row>
    <row r="557" spans="1:5">
      <c r="A557" t="s">
        <v>20</v>
      </c>
      <c r="B557" t="s">
        <v>61</v>
      </c>
      <c r="C557" t="s">
        <v>34</v>
      </c>
      <c r="D557" t="s">
        <v>23</v>
      </c>
      <c r="E557">
        <v>-38336</v>
      </c>
    </row>
    <row r="558" spans="1:5">
      <c r="A558" t="s">
        <v>20</v>
      </c>
      <c r="B558" t="s">
        <v>61</v>
      </c>
      <c r="C558" t="s">
        <v>34</v>
      </c>
      <c r="D558" t="s">
        <v>24</v>
      </c>
      <c r="E558">
        <v>-24839</v>
      </c>
    </row>
    <row r="559" spans="1:5">
      <c r="A559" t="s">
        <v>20</v>
      </c>
      <c r="B559" t="s">
        <v>62</v>
      </c>
      <c r="C559" t="s">
        <v>22</v>
      </c>
      <c r="D559" t="s">
        <v>23</v>
      </c>
      <c r="E559">
        <v>-46715</v>
      </c>
    </row>
    <row r="560" spans="1:5">
      <c r="A560" t="s">
        <v>20</v>
      </c>
      <c r="B560" t="s">
        <v>62</v>
      </c>
      <c r="C560" t="s">
        <v>22</v>
      </c>
      <c r="D560" t="s">
        <v>24</v>
      </c>
      <c r="E560">
        <v>-37657</v>
      </c>
    </row>
    <row r="561" spans="1:5">
      <c r="A561" t="s">
        <v>20</v>
      </c>
      <c r="B561" t="s">
        <v>62</v>
      </c>
      <c r="C561" t="s">
        <v>26</v>
      </c>
      <c r="D561" t="s">
        <v>23</v>
      </c>
      <c r="E561">
        <v>-64300</v>
      </c>
    </row>
    <row r="562" spans="1:5">
      <c r="A562" t="s">
        <v>20</v>
      </c>
      <c r="B562" t="s">
        <v>62</v>
      </c>
      <c r="C562" t="s">
        <v>26</v>
      </c>
      <c r="D562" t="s">
        <v>24</v>
      </c>
      <c r="E562">
        <v>-62065</v>
      </c>
    </row>
    <row r="563" spans="1:5">
      <c r="A563" t="s">
        <v>20</v>
      </c>
      <c r="B563" t="s">
        <v>62</v>
      </c>
      <c r="C563" t="s">
        <v>27</v>
      </c>
      <c r="D563" t="s">
        <v>23</v>
      </c>
      <c r="E563">
        <v>-23742</v>
      </c>
    </row>
    <row r="564" spans="1:5">
      <c r="A564" t="s">
        <v>20</v>
      </c>
      <c r="B564" t="s">
        <v>62</v>
      </c>
      <c r="C564" t="s">
        <v>27</v>
      </c>
      <c r="D564" t="s">
        <v>24</v>
      </c>
      <c r="E564">
        <v>-97310</v>
      </c>
    </row>
    <row r="565" spans="1:5">
      <c r="A565" t="s">
        <v>20</v>
      </c>
      <c r="B565" t="s">
        <v>62</v>
      </c>
      <c r="C565" t="s">
        <v>28</v>
      </c>
      <c r="D565" t="s">
        <v>23</v>
      </c>
      <c r="E565">
        <v>-60074</v>
      </c>
    </row>
    <row r="566" spans="1:5">
      <c r="A566" t="s">
        <v>20</v>
      </c>
      <c r="B566" t="s">
        <v>62</v>
      </c>
      <c r="C566" t="s">
        <v>28</v>
      </c>
      <c r="D566" t="s">
        <v>24</v>
      </c>
      <c r="E566">
        <v>-38890</v>
      </c>
    </row>
    <row r="567" spans="1:5">
      <c r="A567" t="s">
        <v>20</v>
      </c>
      <c r="B567" t="s">
        <v>62</v>
      </c>
      <c r="C567" t="s">
        <v>29</v>
      </c>
      <c r="D567" t="s">
        <v>23</v>
      </c>
      <c r="E567">
        <v>-43307</v>
      </c>
    </row>
    <row r="568" spans="1:5">
      <c r="A568" t="s">
        <v>20</v>
      </c>
      <c r="B568" t="s">
        <v>62</v>
      </c>
      <c r="C568" t="s">
        <v>29</v>
      </c>
      <c r="D568" t="s">
        <v>24</v>
      </c>
      <c r="E568">
        <v>-48535</v>
      </c>
    </row>
    <row r="569" spans="1:5">
      <c r="A569" t="s">
        <v>20</v>
      </c>
      <c r="B569" t="s">
        <v>62</v>
      </c>
      <c r="C569" t="s">
        <v>30</v>
      </c>
      <c r="D569" t="s">
        <v>23</v>
      </c>
      <c r="E569">
        <v>-63885</v>
      </c>
    </row>
    <row r="570" spans="1:5">
      <c r="A570" t="s">
        <v>20</v>
      </c>
      <c r="B570" t="s">
        <v>62</v>
      </c>
      <c r="C570" t="s">
        <v>30</v>
      </c>
      <c r="D570" t="s">
        <v>24</v>
      </c>
      <c r="E570">
        <v>-58710</v>
      </c>
    </row>
    <row r="571" spans="1:5">
      <c r="A571" t="s">
        <v>20</v>
      </c>
      <c r="B571" t="s">
        <v>62</v>
      </c>
      <c r="C571" t="s">
        <v>31</v>
      </c>
      <c r="D571" t="s">
        <v>23</v>
      </c>
      <c r="E571">
        <v>-38353</v>
      </c>
    </row>
    <row r="572" spans="1:5">
      <c r="A572" t="s">
        <v>20</v>
      </c>
      <c r="B572" t="s">
        <v>62</v>
      </c>
      <c r="C572" t="s">
        <v>31</v>
      </c>
      <c r="D572" t="s">
        <v>24</v>
      </c>
      <c r="E572">
        <v>-52225</v>
      </c>
    </row>
    <row r="573" spans="1:5">
      <c r="A573" t="s">
        <v>20</v>
      </c>
      <c r="B573" t="s">
        <v>62</v>
      </c>
      <c r="C573" t="s">
        <v>32</v>
      </c>
      <c r="D573" t="s">
        <v>23</v>
      </c>
      <c r="E573">
        <v>-69468</v>
      </c>
    </row>
    <row r="574" spans="1:5">
      <c r="A574" t="s">
        <v>20</v>
      </c>
      <c r="B574" t="s">
        <v>62</v>
      </c>
      <c r="C574" t="s">
        <v>32</v>
      </c>
      <c r="D574" t="s">
        <v>24</v>
      </c>
      <c r="E574">
        <v>-10732</v>
      </c>
    </row>
    <row r="575" spans="1:5">
      <c r="A575" t="s">
        <v>20</v>
      </c>
      <c r="B575" t="s">
        <v>62</v>
      </c>
      <c r="C575" t="s">
        <v>33</v>
      </c>
      <c r="D575" t="s">
        <v>23</v>
      </c>
      <c r="E575">
        <v>-23575</v>
      </c>
    </row>
    <row r="576" spans="1:5">
      <c r="A576" t="s">
        <v>20</v>
      </c>
      <c r="B576" t="s">
        <v>62</v>
      </c>
      <c r="C576" t="s">
        <v>33</v>
      </c>
      <c r="D576" t="s">
        <v>24</v>
      </c>
      <c r="E576">
        <v>-48385</v>
      </c>
    </row>
    <row r="577" spans="1:5">
      <c r="A577" t="s">
        <v>20</v>
      </c>
      <c r="B577" t="s">
        <v>62</v>
      </c>
      <c r="C577" t="s">
        <v>34</v>
      </c>
      <c r="D577" t="s">
        <v>23</v>
      </c>
      <c r="E577">
        <v>-5282</v>
      </c>
    </row>
    <row r="578" spans="1:5">
      <c r="A578" t="s">
        <v>20</v>
      </c>
      <c r="B578" t="s">
        <v>62</v>
      </c>
      <c r="C578" t="s">
        <v>34</v>
      </c>
      <c r="D578" t="s">
        <v>24</v>
      </c>
      <c r="E578">
        <v>-29542</v>
      </c>
    </row>
    <row r="579" spans="1:5">
      <c r="A579" t="s">
        <v>20</v>
      </c>
      <c r="B579" t="s">
        <v>62</v>
      </c>
      <c r="C579" t="s">
        <v>35</v>
      </c>
      <c r="D579" t="s">
        <v>23</v>
      </c>
      <c r="E579">
        <v>-51247</v>
      </c>
    </row>
    <row r="580" spans="1:5">
      <c r="A580" t="s">
        <v>20</v>
      </c>
      <c r="B580" t="s">
        <v>62</v>
      </c>
      <c r="C580" t="s">
        <v>35</v>
      </c>
      <c r="D580" t="s">
        <v>24</v>
      </c>
      <c r="E580">
        <v>-45396</v>
      </c>
    </row>
    <row r="581" spans="1:5">
      <c r="A581" t="s">
        <v>20</v>
      </c>
      <c r="B581" t="s">
        <v>62</v>
      </c>
      <c r="C581" t="s">
        <v>36</v>
      </c>
      <c r="D581" t="s">
        <v>23</v>
      </c>
      <c r="E581">
        <v>-78021</v>
      </c>
    </row>
    <row r="582" spans="1:5">
      <c r="A582" t="s">
        <v>20</v>
      </c>
      <c r="B582" t="s">
        <v>62</v>
      </c>
      <c r="C582" t="s">
        <v>36</v>
      </c>
      <c r="D582" t="s">
        <v>24</v>
      </c>
      <c r="E582">
        <v>-44942</v>
      </c>
    </row>
    <row r="583" spans="1:5">
      <c r="A583" t="s">
        <v>20</v>
      </c>
      <c r="B583" t="s">
        <v>62</v>
      </c>
      <c r="C583" t="s">
        <v>37</v>
      </c>
      <c r="D583" t="s">
        <v>23</v>
      </c>
      <c r="E583">
        <v>-34571</v>
      </c>
    </row>
    <row r="584" spans="1:5">
      <c r="A584" t="s">
        <v>20</v>
      </c>
      <c r="B584" t="s">
        <v>62</v>
      </c>
      <c r="C584" t="s">
        <v>37</v>
      </c>
      <c r="D584" t="s">
        <v>24</v>
      </c>
      <c r="E584">
        <v>-33526</v>
      </c>
    </row>
    <row r="585" spans="1:5">
      <c r="A585" t="s">
        <v>20</v>
      </c>
      <c r="B585" t="s">
        <v>62</v>
      </c>
      <c r="C585" t="s">
        <v>38</v>
      </c>
      <c r="D585" t="s">
        <v>23</v>
      </c>
      <c r="E585">
        <v>-37693</v>
      </c>
    </row>
    <row r="586" spans="1:5">
      <c r="A586" t="s">
        <v>20</v>
      </c>
      <c r="B586" t="s">
        <v>62</v>
      </c>
      <c r="C586" t="s">
        <v>38</v>
      </c>
      <c r="D586" t="s">
        <v>24</v>
      </c>
      <c r="E586">
        <v>-37730</v>
      </c>
    </row>
    <row r="587" spans="1:5">
      <c r="A587" t="s">
        <v>20</v>
      </c>
      <c r="B587" t="s">
        <v>62</v>
      </c>
      <c r="C587" t="s">
        <v>39</v>
      </c>
      <c r="D587" t="s">
        <v>23</v>
      </c>
      <c r="E587">
        <v>-20365</v>
      </c>
    </row>
    <row r="588" spans="1:5">
      <c r="A588" t="s">
        <v>20</v>
      </c>
      <c r="B588" t="s">
        <v>62</v>
      </c>
      <c r="C588" t="s">
        <v>39</v>
      </c>
      <c r="D588" t="s">
        <v>24</v>
      </c>
      <c r="E588">
        <v>-42904</v>
      </c>
    </row>
    <row r="589" spans="1:5">
      <c r="A589" t="s">
        <v>20</v>
      </c>
      <c r="B589" t="s">
        <v>62</v>
      </c>
      <c r="C589" t="s">
        <v>40</v>
      </c>
      <c r="D589" t="s">
        <v>23</v>
      </c>
      <c r="E589">
        <v>-28639</v>
      </c>
    </row>
    <row r="590" spans="1:5">
      <c r="A590" t="s">
        <v>20</v>
      </c>
      <c r="B590" t="s">
        <v>62</v>
      </c>
      <c r="C590" t="s">
        <v>40</v>
      </c>
      <c r="D590" t="s">
        <v>24</v>
      </c>
      <c r="E590">
        <v>-77579</v>
      </c>
    </row>
    <row r="591" spans="1:5">
      <c r="A591" t="s">
        <v>20</v>
      </c>
      <c r="B591" t="s">
        <v>63</v>
      </c>
      <c r="C591" t="s">
        <v>22</v>
      </c>
      <c r="D591" t="s">
        <v>23</v>
      </c>
      <c r="E591">
        <v>-16539</v>
      </c>
    </row>
    <row r="592" spans="1:5">
      <c r="A592" t="s">
        <v>20</v>
      </c>
      <c r="B592" t="s">
        <v>63</v>
      </c>
      <c r="C592" t="s">
        <v>22</v>
      </c>
      <c r="D592" t="s">
        <v>24</v>
      </c>
      <c r="E592">
        <v>-89868</v>
      </c>
    </row>
    <row r="593" spans="1:5">
      <c r="A593" t="s">
        <v>20</v>
      </c>
      <c r="B593" t="s">
        <v>63</v>
      </c>
      <c r="C593" t="s">
        <v>26</v>
      </c>
      <c r="D593" t="s">
        <v>23</v>
      </c>
      <c r="E593">
        <v>-41017</v>
      </c>
    </row>
    <row r="594" spans="1:5">
      <c r="A594" t="s">
        <v>20</v>
      </c>
      <c r="B594" t="s">
        <v>63</v>
      </c>
      <c r="C594" t="s">
        <v>26</v>
      </c>
      <c r="D594" t="s">
        <v>24</v>
      </c>
      <c r="E594">
        <v>-37183</v>
      </c>
    </row>
    <row r="595" spans="1:5">
      <c r="A595" t="s">
        <v>20</v>
      </c>
      <c r="B595" t="s">
        <v>63</v>
      </c>
      <c r="C595" t="s">
        <v>27</v>
      </c>
      <c r="D595" t="s">
        <v>23</v>
      </c>
      <c r="E595">
        <v>-91051</v>
      </c>
    </row>
    <row r="596" spans="1:5">
      <c r="A596" t="s">
        <v>20</v>
      </c>
      <c r="B596" t="s">
        <v>63</v>
      </c>
      <c r="C596" t="s">
        <v>27</v>
      </c>
      <c r="D596" t="s">
        <v>24</v>
      </c>
      <c r="E596">
        <v>-50196</v>
      </c>
    </row>
    <row r="597" spans="1:5">
      <c r="A597" t="s">
        <v>20</v>
      </c>
      <c r="B597" t="s">
        <v>63</v>
      </c>
      <c r="C597" t="s">
        <v>28</v>
      </c>
      <c r="D597" t="s">
        <v>23</v>
      </c>
      <c r="E597">
        <v>-46293</v>
      </c>
    </row>
    <row r="598" spans="1:5">
      <c r="A598" t="s">
        <v>20</v>
      </c>
      <c r="B598" t="s">
        <v>63</v>
      </c>
      <c r="C598" t="s">
        <v>28</v>
      </c>
      <c r="D598" t="s">
        <v>24</v>
      </c>
      <c r="E598">
        <v>-26427</v>
      </c>
    </row>
    <row r="599" spans="1:5">
      <c r="A599" t="s">
        <v>20</v>
      </c>
      <c r="B599" t="s">
        <v>63</v>
      </c>
      <c r="C599" t="s">
        <v>29</v>
      </c>
      <c r="D599" t="s">
        <v>23</v>
      </c>
      <c r="E599">
        <v>-17076</v>
      </c>
    </row>
    <row r="600" spans="1:5">
      <c r="A600" t="s">
        <v>20</v>
      </c>
      <c r="B600" t="s">
        <v>63</v>
      </c>
      <c r="C600" t="s">
        <v>29</v>
      </c>
      <c r="D600" t="s">
        <v>24</v>
      </c>
      <c r="E600">
        <v>-6614</v>
      </c>
    </row>
    <row r="601" spans="1:5">
      <c r="A601" t="s">
        <v>20</v>
      </c>
      <c r="B601" t="s">
        <v>63</v>
      </c>
      <c r="C601" t="s">
        <v>30</v>
      </c>
      <c r="D601" t="s">
        <v>23</v>
      </c>
      <c r="E601">
        <v>-69782</v>
      </c>
    </row>
    <row r="602" spans="1:5">
      <c r="A602" t="s">
        <v>20</v>
      </c>
      <c r="B602" t="s">
        <v>63</v>
      </c>
      <c r="C602" t="s">
        <v>30</v>
      </c>
      <c r="D602" t="s">
        <v>24</v>
      </c>
      <c r="E602">
        <v>-15442</v>
      </c>
    </row>
    <row r="603" spans="1:5">
      <c r="A603" t="s">
        <v>20</v>
      </c>
      <c r="B603" t="s">
        <v>63</v>
      </c>
      <c r="C603" t="s">
        <v>31</v>
      </c>
      <c r="D603" t="s">
        <v>23</v>
      </c>
      <c r="E603">
        <v>-55745</v>
      </c>
    </row>
    <row r="604" spans="1:5">
      <c r="A604" t="s">
        <v>20</v>
      </c>
      <c r="B604" t="s">
        <v>63</v>
      </c>
      <c r="C604" t="s">
        <v>31</v>
      </c>
      <c r="D604" t="s">
        <v>24</v>
      </c>
      <c r="E604">
        <v>-91928</v>
      </c>
    </row>
    <row r="605" spans="1:5">
      <c r="A605" t="s">
        <v>20</v>
      </c>
      <c r="B605" t="s">
        <v>63</v>
      </c>
      <c r="C605" t="s">
        <v>32</v>
      </c>
      <c r="D605" t="s">
        <v>23</v>
      </c>
      <c r="E605">
        <v>-70770</v>
      </c>
    </row>
    <row r="606" spans="1:5">
      <c r="A606" t="s">
        <v>20</v>
      </c>
      <c r="B606" t="s">
        <v>63</v>
      </c>
      <c r="C606" t="s">
        <v>32</v>
      </c>
      <c r="D606" t="s">
        <v>24</v>
      </c>
      <c r="E606">
        <v>-6926</v>
      </c>
    </row>
    <row r="607" spans="1:5">
      <c r="A607" t="s">
        <v>20</v>
      </c>
      <c r="B607" t="s">
        <v>63</v>
      </c>
      <c r="C607" t="s">
        <v>33</v>
      </c>
      <c r="D607" t="s">
        <v>23</v>
      </c>
      <c r="E607">
        <v>-77994</v>
      </c>
    </row>
    <row r="608" spans="1:5">
      <c r="A608" t="s">
        <v>20</v>
      </c>
      <c r="B608" t="s">
        <v>63</v>
      </c>
      <c r="C608" t="s">
        <v>33</v>
      </c>
      <c r="D608" t="s">
        <v>24</v>
      </c>
      <c r="E608">
        <v>-80879</v>
      </c>
    </row>
    <row r="609" spans="1:5">
      <c r="A609" t="s">
        <v>20</v>
      </c>
      <c r="B609" t="s">
        <v>63</v>
      </c>
      <c r="C609" t="s">
        <v>34</v>
      </c>
      <c r="D609" t="s">
        <v>23</v>
      </c>
      <c r="E609">
        <v>-8331</v>
      </c>
    </row>
    <row r="610" spans="1:5">
      <c r="A610" t="s">
        <v>20</v>
      </c>
      <c r="B610" t="s">
        <v>63</v>
      </c>
      <c r="C610" t="s">
        <v>34</v>
      </c>
      <c r="D610" t="s">
        <v>24</v>
      </c>
      <c r="E610">
        <v>-86236</v>
      </c>
    </row>
    <row r="611" spans="1:5">
      <c r="A611" t="s">
        <v>20</v>
      </c>
      <c r="B611" t="s">
        <v>63</v>
      </c>
      <c r="C611" t="s">
        <v>35</v>
      </c>
      <c r="D611" t="s">
        <v>23</v>
      </c>
      <c r="E611">
        <v>-86109</v>
      </c>
    </row>
    <row r="612" spans="1:5">
      <c r="A612" t="s">
        <v>20</v>
      </c>
      <c r="B612" t="s">
        <v>63</v>
      </c>
      <c r="C612" t="s">
        <v>35</v>
      </c>
      <c r="D612" t="s">
        <v>24</v>
      </c>
      <c r="E612">
        <v>-11800</v>
      </c>
    </row>
    <row r="613" spans="1:5">
      <c r="A613" t="s">
        <v>20</v>
      </c>
      <c r="B613" t="s">
        <v>63</v>
      </c>
      <c r="C613" t="s">
        <v>36</v>
      </c>
      <c r="D613" t="s">
        <v>23</v>
      </c>
      <c r="E613">
        <v>-85620</v>
      </c>
    </row>
    <row r="614" spans="1:5">
      <c r="A614" t="s">
        <v>20</v>
      </c>
      <c r="B614" t="s">
        <v>63</v>
      </c>
      <c r="C614" t="s">
        <v>36</v>
      </c>
      <c r="D614" t="s">
        <v>24</v>
      </c>
      <c r="E614">
        <v>-13164</v>
      </c>
    </row>
    <row r="615" spans="1:5">
      <c r="A615" t="s">
        <v>20</v>
      </c>
      <c r="B615" t="s">
        <v>63</v>
      </c>
      <c r="C615" t="s">
        <v>37</v>
      </c>
      <c r="D615" t="s">
        <v>23</v>
      </c>
      <c r="E615">
        <v>-58872</v>
      </c>
    </row>
    <row r="616" spans="1:5">
      <c r="A616" t="s">
        <v>20</v>
      </c>
      <c r="B616" t="s">
        <v>63</v>
      </c>
      <c r="C616" t="s">
        <v>37</v>
      </c>
      <c r="D616" t="s">
        <v>24</v>
      </c>
      <c r="E616">
        <v>-62329</v>
      </c>
    </row>
    <row r="617" spans="1:5">
      <c r="A617" t="s">
        <v>20</v>
      </c>
      <c r="B617" t="s">
        <v>63</v>
      </c>
      <c r="C617" t="s">
        <v>38</v>
      </c>
      <c r="D617" t="s">
        <v>23</v>
      </c>
      <c r="E617">
        <v>-19241</v>
      </c>
    </row>
    <row r="618" spans="1:5">
      <c r="A618" t="s">
        <v>20</v>
      </c>
      <c r="B618" t="s">
        <v>63</v>
      </c>
      <c r="C618" t="s">
        <v>38</v>
      </c>
      <c r="D618" t="s">
        <v>24</v>
      </c>
      <c r="E618">
        <v>-83488</v>
      </c>
    </row>
    <row r="619" spans="1:5">
      <c r="A619" t="s">
        <v>20</v>
      </c>
      <c r="B619" t="s">
        <v>63</v>
      </c>
      <c r="C619" t="s">
        <v>39</v>
      </c>
      <c r="D619" t="s">
        <v>23</v>
      </c>
      <c r="E619">
        <v>-6006</v>
      </c>
    </row>
    <row r="620" spans="1:5">
      <c r="A620" t="s">
        <v>20</v>
      </c>
      <c r="B620" t="s">
        <v>63</v>
      </c>
      <c r="C620" t="s">
        <v>39</v>
      </c>
      <c r="D620" t="s">
        <v>24</v>
      </c>
      <c r="E620">
        <v>-83150</v>
      </c>
    </row>
    <row r="621" spans="1:5">
      <c r="A621" t="s">
        <v>20</v>
      </c>
      <c r="B621" t="s">
        <v>63</v>
      </c>
      <c r="C621" t="s">
        <v>40</v>
      </c>
      <c r="D621" t="s">
        <v>23</v>
      </c>
      <c r="E621">
        <v>-66717</v>
      </c>
    </row>
    <row r="622" spans="1:5">
      <c r="A622" t="s">
        <v>20</v>
      </c>
      <c r="B622" t="s">
        <v>63</v>
      </c>
      <c r="C622" t="s">
        <v>40</v>
      </c>
      <c r="D622" t="s">
        <v>24</v>
      </c>
      <c r="E622">
        <v>-10642</v>
      </c>
    </row>
    <row r="623" spans="1:5">
      <c r="A623" t="s">
        <v>20</v>
      </c>
      <c r="B623" t="s">
        <v>64</v>
      </c>
      <c r="C623" t="s">
        <v>22</v>
      </c>
      <c r="D623" t="s">
        <v>23</v>
      </c>
      <c r="E623">
        <v>-23122</v>
      </c>
    </row>
    <row r="624" spans="1:5">
      <c r="A624" t="s">
        <v>20</v>
      </c>
      <c r="B624" t="s">
        <v>64</v>
      </c>
      <c r="C624" t="s">
        <v>22</v>
      </c>
      <c r="D624" t="s">
        <v>24</v>
      </c>
      <c r="E624">
        <v>-9584</v>
      </c>
    </row>
    <row r="625" spans="1:5">
      <c r="A625" t="s">
        <v>20</v>
      </c>
      <c r="B625" t="s">
        <v>64</v>
      </c>
      <c r="C625" t="s">
        <v>26</v>
      </c>
      <c r="D625" t="s">
        <v>23</v>
      </c>
      <c r="E625">
        <v>-61689</v>
      </c>
    </row>
    <row r="626" spans="1:5">
      <c r="A626" t="s">
        <v>20</v>
      </c>
      <c r="B626" t="s">
        <v>64</v>
      </c>
      <c r="C626" t="s">
        <v>26</v>
      </c>
      <c r="D626" t="s">
        <v>24</v>
      </c>
      <c r="E626">
        <v>-94059</v>
      </c>
    </row>
    <row r="627" spans="1:5">
      <c r="A627" t="s">
        <v>20</v>
      </c>
      <c r="B627" t="s">
        <v>64</v>
      </c>
      <c r="C627" t="s">
        <v>27</v>
      </c>
      <c r="D627" t="s">
        <v>23</v>
      </c>
      <c r="E627">
        <v>-99885</v>
      </c>
    </row>
    <row r="628" spans="1:5">
      <c r="A628" t="s">
        <v>20</v>
      </c>
      <c r="B628" t="s">
        <v>64</v>
      </c>
      <c r="C628" t="s">
        <v>27</v>
      </c>
      <c r="D628" t="s">
        <v>24</v>
      </c>
      <c r="E628">
        <v>-39456</v>
      </c>
    </row>
    <row r="629" spans="1:5">
      <c r="A629" t="s">
        <v>20</v>
      </c>
      <c r="B629" t="s">
        <v>64</v>
      </c>
      <c r="C629" t="s">
        <v>28</v>
      </c>
      <c r="D629" t="s">
        <v>23</v>
      </c>
      <c r="E629">
        <v>-5087</v>
      </c>
    </row>
    <row r="630" spans="1:5">
      <c r="A630" t="s">
        <v>20</v>
      </c>
      <c r="B630" t="s">
        <v>64</v>
      </c>
      <c r="C630" t="s">
        <v>28</v>
      </c>
      <c r="D630" t="s">
        <v>24</v>
      </c>
      <c r="E630">
        <v>-74173</v>
      </c>
    </row>
    <row r="631" spans="1:5">
      <c r="A631" t="s">
        <v>20</v>
      </c>
      <c r="B631" t="s">
        <v>64</v>
      </c>
      <c r="C631" t="s">
        <v>29</v>
      </c>
      <c r="D631" t="s">
        <v>23</v>
      </c>
      <c r="E631">
        <v>-83041</v>
      </c>
    </row>
    <row r="632" spans="1:5">
      <c r="A632" t="s">
        <v>20</v>
      </c>
      <c r="B632" t="s">
        <v>64</v>
      </c>
      <c r="C632" t="s">
        <v>29</v>
      </c>
      <c r="D632" t="s">
        <v>24</v>
      </c>
      <c r="E632">
        <v>-93354</v>
      </c>
    </row>
    <row r="633" spans="1:5">
      <c r="A633" t="s">
        <v>20</v>
      </c>
      <c r="B633" t="s">
        <v>64</v>
      </c>
      <c r="C633" t="s">
        <v>30</v>
      </c>
      <c r="D633" t="s">
        <v>23</v>
      </c>
      <c r="E633">
        <v>-96472</v>
      </c>
    </row>
    <row r="634" spans="1:5">
      <c r="A634" t="s">
        <v>20</v>
      </c>
      <c r="B634" t="s">
        <v>64</v>
      </c>
      <c r="C634" t="s">
        <v>30</v>
      </c>
      <c r="D634" t="s">
        <v>24</v>
      </c>
      <c r="E634">
        <v>-48351</v>
      </c>
    </row>
    <row r="635" spans="1:5">
      <c r="A635" t="s">
        <v>20</v>
      </c>
      <c r="B635" t="s">
        <v>64</v>
      </c>
      <c r="C635" t="s">
        <v>31</v>
      </c>
      <c r="D635" t="s">
        <v>23</v>
      </c>
      <c r="E635">
        <v>-91240</v>
      </c>
    </row>
    <row r="636" spans="1:5">
      <c r="A636" t="s">
        <v>20</v>
      </c>
      <c r="B636" t="s">
        <v>64</v>
      </c>
      <c r="C636" t="s">
        <v>31</v>
      </c>
      <c r="D636" t="s">
        <v>24</v>
      </c>
      <c r="E636">
        <v>-5344</v>
      </c>
    </row>
    <row r="637" spans="1:5">
      <c r="A637" t="s">
        <v>20</v>
      </c>
      <c r="B637" t="s">
        <v>64</v>
      </c>
      <c r="C637" t="s">
        <v>32</v>
      </c>
      <c r="D637" t="s">
        <v>23</v>
      </c>
      <c r="E637">
        <v>-66486</v>
      </c>
    </row>
    <row r="638" spans="1:5">
      <c r="A638" t="s">
        <v>20</v>
      </c>
      <c r="B638" t="s">
        <v>64</v>
      </c>
      <c r="C638" t="s">
        <v>32</v>
      </c>
      <c r="D638" t="s">
        <v>24</v>
      </c>
      <c r="E638">
        <v>-11307</v>
      </c>
    </row>
    <row r="639" spans="1:5">
      <c r="A639" t="s">
        <v>20</v>
      </c>
      <c r="B639" t="s">
        <v>64</v>
      </c>
      <c r="C639" t="s">
        <v>33</v>
      </c>
      <c r="D639" t="s">
        <v>23</v>
      </c>
      <c r="E639">
        <v>-51369</v>
      </c>
    </row>
    <row r="640" spans="1:5">
      <c r="A640" t="s">
        <v>20</v>
      </c>
      <c r="B640" t="s">
        <v>64</v>
      </c>
      <c r="C640" t="s">
        <v>33</v>
      </c>
      <c r="D640" t="s">
        <v>24</v>
      </c>
      <c r="E640">
        <v>-13347</v>
      </c>
    </row>
    <row r="641" spans="1:5">
      <c r="A641" t="s">
        <v>20</v>
      </c>
      <c r="B641" t="s">
        <v>64</v>
      </c>
      <c r="C641" t="s">
        <v>34</v>
      </c>
      <c r="D641" t="s">
        <v>23</v>
      </c>
      <c r="E641">
        <v>-94975</v>
      </c>
    </row>
    <row r="642" spans="1:5">
      <c r="A642" t="s">
        <v>20</v>
      </c>
      <c r="B642" t="s">
        <v>64</v>
      </c>
      <c r="C642" t="s">
        <v>34</v>
      </c>
      <c r="D642" t="s">
        <v>24</v>
      </c>
      <c r="E642">
        <v>-5065</v>
      </c>
    </row>
    <row r="643" spans="1:5">
      <c r="A643" t="s">
        <v>20</v>
      </c>
      <c r="B643" t="s">
        <v>64</v>
      </c>
      <c r="C643" t="s">
        <v>35</v>
      </c>
      <c r="D643" t="s">
        <v>23</v>
      </c>
      <c r="E643">
        <v>-52792</v>
      </c>
    </row>
    <row r="644" spans="1:5">
      <c r="A644" t="s">
        <v>20</v>
      </c>
      <c r="B644" t="s">
        <v>64</v>
      </c>
      <c r="C644" t="s">
        <v>35</v>
      </c>
      <c r="D644" t="s">
        <v>24</v>
      </c>
      <c r="E644">
        <v>-20536</v>
      </c>
    </row>
    <row r="645" spans="1:5">
      <c r="A645" t="s">
        <v>20</v>
      </c>
      <c r="B645" t="s">
        <v>64</v>
      </c>
      <c r="C645" t="s">
        <v>36</v>
      </c>
      <c r="D645" t="s">
        <v>23</v>
      </c>
      <c r="E645">
        <v>-63505</v>
      </c>
    </row>
    <row r="646" spans="1:5">
      <c r="A646" t="s">
        <v>20</v>
      </c>
      <c r="B646" t="s">
        <v>64</v>
      </c>
      <c r="C646" t="s">
        <v>36</v>
      </c>
      <c r="D646" t="s">
        <v>24</v>
      </c>
      <c r="E646">
        <v>-64079</v>
      </c>
    </row>
    <row r="647" spans="1:5">
      <c r="A647" t="s">
        <v>20</v>
      </c>
      <c r="B647" t="s">
        <v>64</v>
      </c>
      <c r="C647" t="s">
        <v>37</v>
      </c>
      <c r="D647" t="s">
        <v>23</v>
      </c>
      <c r="E647">
        <v>-43449</v>
      </c>
    </row>
    <row r="648" spans="1:5">
      <c r="A648" t="s">
        <v>20</v>
      </c>
      <c r="B648" t="s">
        <v>64</v>
      </c>
      <c r="C648" t="s">
        <v>37</v>
      </c>
      <c r="D648" t="s">
        <v>24</v>
      </c>
      <c r="E648">
        <v>-37620</v>
      </c>
    </row>
    <row r="649" spans="1:5">
      <c r="A649" t="s">
        <v>20</v>
      </c>
      <c r="B649" t="s">
        <v>64</v>
      </c>
      <c r="C649" t="s">
        <v>38</v>
      </c>
      <c r="D649" t="s">
        <v>23</v>
      </c>
      <c r="E649">
        <v>-37769</v>
      </c>
    </row>
    <row r="650" spans="1:5">
      <c r="A650" t="s">
        <v>20</v>
      </c>
      <c r="B650" t="s">
        <v>64</v>
      </c>
      <c r="C650" t="s">
        <v>38</v>
      </c>
      <c r="D650" t="s">
        <v>24</v>
      </c>
      <c r="E650">
        <v>-3581</v>
      </c>
    </row>
    <row r="651" spans="1:5">
      <c r="A651" t="s">
        <v>20</v>
      </c>
      <c r="B651" t="s">
        <v>64</v>
      </c>
      <c r="C651" t="s">
        <v>39</v>
      </c>
      <c r="D651" t="s">
        <v>23</v>
      </c>
      <c r="E651">
        <v>-2799</v>
      </c>
    </row>
    <row r="652" spans="1:5">
      <c r="A652" t="s">
        <v>20</v>
      </c>
      <c r="B652" t="s">
        <v>64</v>
      </c>
      <c r="C652" t="s">
        <v>39</v>
      </c>
      <c r="D652" t="s">
        <v>24</v>
      </c>
      <c r="E652">
        <v>-73114</v>
      </c>
    </row>
    <row r="653" spans="1:5">
      <c r="A653" t="s">
        <v>20</v>
      </c>
      <c r="B653" t="s">
        <v>64</v>
      </c>
      <c r="C653" t="s">
        <v>40</v>
      </c>
      <c r="D653" t="s">
        <v>23</v>
      </c>
      <c r="E653">
        <v>-47336</v>
      </c>
    </row>
    <row r="654" spans="1:5">
      <c r="A654" t="s">
        <v>20</v>
      </c>
      <c r="B654" t="s">
        <v>64</v>
      </c>
      <c r="C654" t="s">
        <v>40</v>
      </c>
      <c r="D654" t="s">
        <v>24</v>
      </c>
      <c r="E654">
        <v>-22627</v>
      </c>
    </row>
    <row r="655" spans="1:5">
      <c r="A655" t="s">
        <v>20</v>
      </c>
      <c r="B655" t="s">
        <v>65</v>
      </c>
      <c r="C655" t="s">
        <v>22</v>
      </c>
      <c r="D655" t="s">
        <v>23</v>
      </c>
      <c r="E655">
        <v>-68608</v>
      </c>
    </row>
    <row r="656" spans="1:5">
      <c r="A656" t="s">
        <v>20</v>
      </c>
      <c r="B656" t="s">
        <v>65</v>
      </c>
      <c r="C656" t="s">
        <v>22</v>
      </c>
      <c r="D656" t="s">
        <v>24</v>
      </c>
      <c r="E656">
        <v>-26905</v>
      </c>
    </row>
    <row r="657" spans="1:5">
      <c r="A657" t="s">
        <v>20</v>
      </c>
      <c r="B657" t="s">
        <v>65</v>
      </c>
      <c r="C657" t="s">
        <v>26</v>
      </c>
      <c r="D657" t="s">
        <v>23</v>
      </c>
      <c r="E657">
        <v>-81817</v>
      </c>
    </row>
    <row r="658" spans="1:5">
      <c r="A658" t="s">
        <v>20</v>
      </c>
      <c r="B658" t="s">
        <v>65</v>
      </c>
      <c r="C658" t="s">
        <v>26</v>
      </c>
      <c r="D658" t="s">
        <v>24</v>
      </c>
      <c r="E658">
        <v>-39269</v>
      </c>
    </row>
    <row r="659" spans="1:5">
      <c r="A659" t="s">
        <v>20</v>
      </c>
      <c r="B659" t="s">
        <v>65</v>
      </c>
      <c r="C659" t="s">
        <v>27</v>
      </c>
      <c r="D659" t="s">
        <v>23</v>
      </c>
      <c r="E659">
        <v>-14216</v>
      </c>
    </row>
    <row r="660" spans="1:5">
      <c r="A660" t="s">
        <v>20</v>
      </c>
      <c r="B660" t="s">
        <v>65</v>
      </c>
      <c r="C660" t="s">
        <v>27</v>
      </c>
      <c r="D660" t="s">
        <v>24</v>
      </c>
      <c r="E660">
        <v>-88906</v>
      </c>
    </row>
    <row r="661" spans="1:5">
      <c r="A661" t="s">
        <v>20</v>
      </c>
      <c r="B661" t="s">
        <v>65</v>
      </c>
      <c r="C661" t="s">
        <v>28</v>
      </c>
      <c r="D661" t="s">
        <v>23</v>
      </c>
      <c r="E661">
        <v>-8813</v>
      </c>
    </row>
    <row r="662" spans="1:5">
      <c r="A662" t="s">
        <v>20</v>
      </c>
      <c r="B662" t="s">
        <v>65</v>
      </c>
      <c r="C662" t="s">
        <v>28</v>
      </c>
      <c r="D662" t="s">
        <v>24</v>
      </c>
      <c r="E662">
        <v>-94522</v>
      </c>
    </row>
    <row r="663" spans="1:5">
      <c r="A663" t="s">
        <v>20</v>
      </c>
      <c r="B663" t="s">
        <v>65</v>
      </c>
      <c r="C663" t="s">
        <v>29</v>
      </c>
      <c r="D663" t="s">
        <v>23</v>
      </c>
      <c r="E663">
        <v>-80778</v>
      </c>
    </row>
    <row r="664" spans="1:5">
      <c r="A664" t="s">
        <v>20</v>
      </c>
      <c r="B664" t="s">
        <v>65</v>
      </c>
      <c r="C664" t="s">
        <v>29</v>
      </c>
      <c r="D664" t="s">
        <v>24</v>
      </c>
      <c r="E664">
        <v>-96103</v>
      </c>
    </row>
    <row r="665" spans="1:5">
      <c r="A665" t="s">
        <v>20</v>
      </c>
      <c r="B665" t="s">
        <v>65</v>
      </c>
      <c r="C665" t="s">
        <v>30</v>
      </c>
      <c r="D665" t="s">
        <v>23</v>
      </c>
      <c r="E665">
        <v>-21830</v>
      </c>
    </row>
    <row r="666" spans="1:5">
      <c r="A666" t="s">
        <v>20</v>
      </c>
      <c r="B666" t="s">
        <v>65</v>
      </c>
      <c r="C666" t="s">
        <v>30</v>
      </c>
      <c r="D666" t="s">
        <v>24</v>
      </c>
      <c r="E666">
        <v>-17103</v>
      </c>
    </row>
    <row r="667" spans="1:5">
      <c r="A667" t="s">
        <v>20</v>
      </c>
      <c r="B667" t="s">
        <v>65</v>
      </c>
      <c r="C667" t="s">
        <v>31</v>
      </c>
      <c r="D667" t="s">
        <v>23</v>
      </c>
      <c r="E667">
        <v>-36813</v>
      </c>
    </row>
    <row r="668" spans="1:5">
      <c r="A668" t="s">
        <v>20</v>
      </c>
      <c r="B668" t="s">
        <v>65</v>
      </c>
      <c r="C668" t="s">
        <v>31</v>
      </c>
      <c r="D668" t="s">
        <v>24</v>
      </c>
      <c r="E668">
        <v>-52137</v>
      </c>
    </row>
    <row r="669" spans="1:5">
      <c r="A669" t="s">
        <v>20</v>
      </c>
      <c r="B669" t="s">
        <v>65</v>
      </c>
      <c r="C669" t="s">
        <v>32</v>
      </c>
      <c r="D669" t="s">
        <v>23</v>
      </c>
      <c r="E669">
        <v>-90000</v>
      </c>
    </row>
    <row r="670" spans="1:5">
      <c r="A670" t="s">
        <v>20</v>
      </c>
      <c r="B670" t="s">
        <v>65</v>
      </c>
      <c r="C670" t="s">
        <v>32</v>
      </c>
      <c r="D670" t="s">
        <v>24</v>
      </c>
      <c r="E670">
        <v>-43719</v>
      </c>
    </row>
    <row r="671" spans="1:5">
      <c r="A671" t="s">
        <v>20</v>
      </c>
      <c r="B671" t="s">
        <v>65</v>
      </c>
      <c r="C671" t="s">
        <v>33</v>
      </c>
      <c r="D671" t="s">
        <v>23</v>
      </c>
      <c r="E671">
        <v>-89931</v>
      </c>
    </row>
    <row r="672" spans="1:5">
      <c r="A672" t="s">
        <v>20</v>
      </c>
      <c r="B672" t="s">
        <v>65</v>
      </c>
      <c r="C672" t="s">
        <v>33</v>
      </c>
      <c r="D672" t="s">
        <v>24</v>
      </c>
      <c r="E672">
        <v>-9886</v>
      </c>
    </row>
    <row r="673" spans="1:5">
      <c r="A673" t="s">
        <v>20</v>
      </c>
      <c r="B673" t="s">
        <v>65</v>
      </c>
      <c r="C673" t="s">
        <v>34</v>
      </c>
      <c r="D673" t="s">
        <v>23</v>
      </c>
      <c r="E673">
        <v>-31779</v>
      </c>
    </row>
    <row r="674" spans="1:5">
      <c r="A674" t="s">
        <v>20</v>
      </c>
      <c r="B674" t="s">
        <v>65</v>
      </c>
      <c r="C674" t="s">
        <v>34</v>
      </c>
      <c r="D674" t="s">
        <v>24</v>
      </c>
      <c r="E674">
        <v>-7831</v>
      </c>
    </row>
    <row r="675" spans="1:5">
      <c r="A675" t="s">
        <v>20</v>
      </c>
      <c r="B675" t="s">
        <v>65</v>
      </c>
      <c r="C675" t="s">
        <v>35</v>
      </c>
      <c r="D675" t="s">
        <v>23</v>
      </c>
      <c r="E675">
        <v>-70371</v>
      </c>
    </row>
    <row r="676" spans="1:5">
      <c r="A676" t="s">
        <v>20</v>
      </c>
      <c r="B676" t="s">
        <v>65</v>
      </c>
      <c r="C676" t="s">
        <v>35</v>
      </c>
      <c r="D676" t="s">
        <v>24</v>
      </c>
      <c r="E676">
        <v>-67930</v>
      </c>
    </row>
    <row r="677" spans="1:5">
      <c r="A677" t="s">
        <v>20</v>
      </c>
      <c r="B677" t="s">
        <v>65</v>
      </c>
      <c r="C677" t="s">
        <v>36</v>
      </c>
      <c r="D677" t="s">
        <v>23</v>
      </c>
      <c r="E677">
        <v>-46028</v>
      </c>
    </row>
    <row r="678" spans="1:5">
      <c r="A678" t="s">
        <v>20</v>
      </c>
      <c r="B678" t="s">
        <v>65</v>
      </c>
      <c r="C678" t="s">
        <v>36</v>
      </c>
      <c r="D678" t="s">
        <v>24</v>
      </c>
      <c r="E678">
        <v>-58407</v>
      </c>
    </row>
    <row r="679" spans="1:5">
      <c r="A679" t="s">
        <v>20</v>
      </c>
      <c r="B679" t="s">
        <v>65</v>
      </c>
      <c r="C679" t="s">
        <v>37</v>
      </c>
      <c r="D679" t="s">
        <v>23</v>
      </c>
      <c r="E679">
        <v>-32035</v>
      </c>
    </row>
    <row r="680" spans="1:5">
      <c r="A680" t="s">
        <v>20</v>
      </c>
      <c r="B680" t="s">
        <v>65</v>
      </c>
      <c r="C680" t="s">
        <v>37</v>
      </c>
      <c r="D680" t="s">
        <v>24</v>
      </c>
      <c r="E680">
        <v>-70428</v>
      </c>
    </row>
    <row r="681" spans="1:5">
      <c r="A681" t="s">
        <v>20</v>
      </c>
      <c r="B681" t="s">
        <v>65</v>
      </c>
      <c r="C681" t="s">
        <v>38</v>
      </c>
      <c r="D681" t="s">
        <v>23</v>
      </c>
      <c r="E681">
        <v>-935</v>
      </c>
    </row>
    <row r="682" spans="1:5">
      <c r="A682" t="s">
        <v>20</v>
      </c>
      <c r="B682" t="s">
        <v>65</v>
      </c>
      <c r="C682" t="s">
        <v>38</v>
      </c>
      <c r="D682" t="s">
        <v>24</v>
      </c>
      <c r="E682">
        <v>-47358</v>
      </c>
    </row>
    <row r="683" spans="1:5">
      <c r="A683" t="s">
        <v>20</v>
      </c>
      <c r="B683" t="s">
        <v>65</v>
      </c>
      <c r="C683" t="s">
        <v>39</v>
      </c>
      <c r="D683" t="s">
        <v>23</v>
      </c>
      <c r="E683">
        <v>-49929</v>
      </c>
    </row>
    <row r="684" spans="1:5">
      <c r="A684" t="s">
        <v>20</v>
      </c>
      <c r="B684" t="s">
        <v>65</v>
      </c>
      <c r="C684" t="s">
        <v>39</v>
      </c>
      <c r="D684" t="s">
        <v>24</v>
      </c>
      <c r="E684">
        <v>-48151</v>
      </c>
    </row>
    <row r="685" spans="1:5">
      <c r="A685" t="s">
        <v>20</v>
      </c>
      <c r="B685" t="s">
        <v>65</v>
      </c>
      <c r="C685" t="s">
        <v>40</v>
      </c>
      <c r="D685" t="s">
        <v>23</v>
      </c>
      <c r="E685">
        <v>-1767</v>
      </c>
    </row>
    <row r="686" spans="1:5">
      <c r="A686" t="s">
        <v>20</v>
      </c>
      <c r="B686" t="s">
        <v>65</v>
      </c>
      <c r="C686" t="s">
        <v>40</v>
      </c>
      <c r="D686" t="s">
        <v>24</v>
      </c>
      <c r="E686">
        <v>-42878</v>
      </c>
    </row>
    <row r="687" spans="1:5">
      <c r="A687" t="s">
        <v>20</v>
      </c>
      <c r="B687" t="s">
        <v>66</v>
      </c>
      <c r="C687" t="s">
        <v>22</v>
      </c>
      <c r="D687" t="s">
        <v>23</v>
      </c>
      <c r="E687">
        <v>-51237</v>
      </c>
    </row>
    <row r="688" spans="1:5">
      <c r="A688" t="s">
        <v>20</v>
      </c>
      <c r="B688" t="s">
        <v>66</v>
      </c>
      <c r="C688" t="s">
        <v>22</v>
      </c>
      <c r="D688" t="s">
        <v>24</v>
      </c>
      <c r="E688">
        <v>-84697</v>
      </c>
    </row>
    <row r="689" spans="1:5">
      <c r="A689" t="s">
        <v>20</v>
      </c>
      <c r="B689" t="s">
        <v>66</v>
      </c>
      <c r="C689" t="s">
        <v>26</v>
      </c>
      <c r="D689" t="s">
        <v>23</v>
      </c>
      <c r="E689">
        <v>-86805</v>
      </c>
    </row>
    <row r="690" spans="1:5">
      <c r="A690" t="s">
        <v>20</v>
      </c>
      <c r="B690" t="s">
        <v>66</v>
      </c>
      <c r="C690" t="s">
        <v>26</v>
      </c>
      <c r="D690" t="s">
        <v>24</v>
      </c>
      <c r="E690">
        <v>-82180</v>
      </c>
    </row>
    <row r="691" spans="1:5">
      <c r="A691" t="s">
        <v>20</v>
      </c>
      <c r="B691" t="s">
        <v>66</v>
      </c>
      <c r="C691" t="s">
        <v>27</v>
      </c>
      <c r="D691" t="s">
        <v>23</v>
      </c>
      <c r="E691">
        <v>-21776</v>
      </c>
    </row>
    <row r="692" spans="1:5">
      <c r="A692" t="s">
        <v>20</v>
      </c>
      <c r="B692" t="s">
        <v>66</v>
      </c>
      <c r="C692" t="s">
        <v>27</v>
      </c>
      <c r="D692" t="s">
        <v>24</v>
      </c>
      <c r="E692">
        <v>-50848</v>
      </c>
    </row>
    <row r="693" spans="1:5">
      <c r="A693" t="s">
        <v>20</v>
      </c>
      <c r="B693" t="s">
        <v>66</v>
      </c>
      <c r="C693" t="s">
        <v>28</v>
      </c>
      <c r="D693" t="s">
        <v>23</v>
      </c>
      <c r="E693">
        <v>-6262</v>
      </c>
    </row>
    <row r="694" spans="1:5">
      <c r="A694" t="s">
        <v>20</v>
      </c>
      <c r="B694" t="s">
        <v>66</v>
      </c>
      <c r="C694" t="s">
        <v>28</v>
      </c>
      <c r="D694" t="s">
        <v>24</v>
      </c>
      <c r="E694">
        <v>-19486</v>
      </c>
    </row>
    <row r="695" spans="1:5">
      <c r="A695" t="s">
        <v>20</v>
      </c>
      <c r="B695" t="s">
        <v>66</v>
      </c>
      <c r="C695" t="s">
        <v>29</v>
      </c>
      <c r="D695" t="s">
        <v>23</v>
      </c>
      <c r="E695">
        <v>-93525</v>
      </c>
    </row>
    <row r="696" spans="1:5">
      <c r="A696" t="s">
        <v>20</v>
      </c>
      <c r="B696" t="s">
        <v>66</v>
      </c>
      <c r="C696" t="s">
        <v>29</v>
      </c>
      <c r="D696" t="s">
        <v>24</v>
      </c>
      <c r="E696">
        <v>-11804</v>
      </c>
    </row>
    <row r="697" spans="1:5">
      <c r="A697" t="s">
        <v>20</v>
      </c>
      <c r="B697" t="s">
        <v>66</v>
      </c>
      <c r="C697" t="s">
        <v>30</v>
      </c>
      <c r="D697" t="s">
        <v>23</v>
      </c>
      <c r="E697">
        <v>-32183</v>
      </c>
    </row>
    <row r="698" spans="1:5">
      <c r="A698" t="s">
        <v>20</v>
      </c>
      <c r="B698" t="s">
        <v>66</v>
      </c>
      <c r="C698" t="s">
        <v>30</v>
      </c>
      <c r="D698" t="s">
        <v>24</v>
      </c>
      <c r="E698">
        <v>-3843</v>
      </c>
    </row>
    <row r="699" spans="1:5">
      <c r="A699" t="s">
        <v>20</v>
      </c>
      <c r="B699" t="s">
        <v>66</v>
      </c>
      <c r="C699" t="s">
        <v>31</v>
      </c>
      <c r="D699" t="s">
        <v>23</v>
      </c>
      <c r="E699">
        <v>-90193</v>
      </c>
    </row>
    <row r="700" spans="1:5">
      <c r="A700" t="s">
        <v>20</v>
      </c>
      <c r="B700" t="s">
        <v>66</v>
      </c>
      <c r="C700" t="s">
        <v>31</v>
      </c>
      <c r="D700" t="s">
        <v>24</v>
      </c>
      <c r="E700">
        <v>-7719</v>
      </c>
    </row>
    <row r="701" spans="1:5">
      <c r="A701" t="s">
        <v>20</v>
      </c>
      <c r="B701" t="s">
        <v>66</v>
      </c>
      <c r="C701" t="s">
        <v>32</v>
      </c>
      <c r="D701" t="s">
        <v>23</v>
      </c>
      <c r="E701">
        <v>-5439</v>
      </c>
    </row>
    <row r="702" spans="1:5">
      <c r="A702" t="s">
        <v>20</v>
      </c>
      <c r="B702" t="s">
        <v>66</v>
      </c>
      <c r="C702" t="s">
        <v>32</v>
      </c>
      <c r="D702" t="s">
        <v>24</v>
      </c>
      <c r="E702">
        <v>-42207</v>
      </c>
    </row>
    <row r="703" spans="1:5">
      <c r="A703" t="s">
        <v>20</v>
      </c>
      <c r="B703" t="s">
        <v>66</v>
      </c>
      <c r="C703" t="s">
        <v>33</v>
      </c>
      <c r="D703" t="s">
        <v>23</v>
      </c>
      <c r="E703">
        <v>-48751</v>
      </c>
    </row>
    <row r="704" spans="1:5">
      <c r="A704" t="s">
        <v>20</v>
      </c>
      <c r="B704" t="s">
        <v>66</v>
      </c>
      <c r="C704" t="s">
        <v>33</v>
      </c>
      <c r="D704" t="s">
        <v>24</v>
      </c>
      <c r="E704">
        <v>-72973</v>
      </c>
    </row>
    <row r="705" spans="1:5">
      <c r="A705" t="s">
        <v>20</v>
      </c>
      <c r="B705" t="s">
        <v>66</v>
      </c>
      <c r="C705" t="s">
        <v>34</v>
      </c>
      <c r="D705" t="s">
        <v>23</v>
      </c>
      <c r="E705">
        <v>-78975</v>
      </c>
    </row>
    <row r="706" spans="1:5">
      <c r="A706" t="s">
        <v>20</v>
      </c>
      <c r="B706" t="s">
        <v>66</v>
      </c>
      <c r="C706" t="s">
        <v>34</v>
      </c>
      <c r="D706" t="s">
        <v>24</v>
      </c>
      <c r="E706">
        <v>-68980</v>
      </c>
    </row>
    <row r="707" spans="1:5">
      <c r="A707" t="s">
        <v>20</v>
      </c>
      <c r="B707" t="s">
        <v>66</v>
      </c>
      <c r="C707" t="s">
        <v>35</v>
      </c>
      <c r="D707" t="s">
        <v>23</v>
      </c>
      <c r="E707">
        <v>-49592</v>
      </c>
    </row>
    <row r="708" spans="1:5">
      <c r="A708" t="s">
        <v>20</v>
      </c>
      <c r="B708" t="s">
        <v>66</v>
      </c>
      <c r="C708" t="s">
        <v>35</v>
      </c>
      <c r="D708" t="s">
        <v>24</v>
      </c>
      <c r="E708">
        <v>-37438</v>
      </c>
    </row>
    <row r="709" spans="1:5">
      <c r="A709" t="s">
        <v>20</v>
      </c>
      <c r="B709" t="s">
        <v>66</v>
      </c>
      <c r="C709" t="s">
        <v>36</v>
      </c>
      <c r="D709" t="s">
        <v>23</v>
      </c>
      <c r="E709">
        <v>-91144</v>
      </c>
    </row>
    <row r="710" spans="1:5">
      <c r="A710" t="s">
        <v>20</v>
      </c>
      <c r="B710" t="s">
        <v>66</v>
      </c>
      <c r="C710" t="s">
        <v>36</v>
      </c>
      <c r="D710" t="s">
        <v>24</v>
      </c>
      <c r="E710">
        <v>-59488</v>
      </c>
    </row>
    <row r="711" spans="1:5">
      <c r="A711" t="s">
        <v>20</v>
      </c>
      <c r="B711" t="s">
        <v>66</v>
      </c>
      <c r="C711" t="s">
        <v>37</v>
      </c>
      <c r="D711" t="s">
        <v>23</v>
      </c>
      <c r="E711">
        <v>-81931</v>
      </c>
    </row>
    <row r="712" spans="1:5">
      <c r="A712" t="s">
        <v>20</v>
      </c>
      <c r="B712" t="s">
        <v>66</v>
      </c>
      <c r="C712" t="s">
        <v>37</v>
      </c>
      <c r="D712" t="s">
        <v>24</v>
      </c>
      <c r="E712">
        <v>-25438</v>
      </c>
    </row>
    <row r="713" spans="1:5">
      <c r="A713" t="s">
        <v>20</v>
      </c>
      <c r="B713" t="s">
        <v>66</v>
      </c>
      <c r="C713" t="s">
        <v>38</v>
      </c>
      <c r="D713" t="s">
        <v>23</v>
      </c>
      <c r="E713">
        <v>-70897</v>
      </c>
    </row>
    <row r="714" spans="1:5">
      <c r="A714" t="s">
        <v>20</v>
      </c>
      <c r="B714" t="s">
        <v>66</v>
      </c>
      <c r="C714" t="s">
        <v>38</v>
      </c>
      <c r="D714" t="s">
        <v>24</v>
      </c>
      <c r="E714">
        <v>-99570</v>
      </c>
    </row>
    <row r="715" spans="1:5">
      <c r="A715" t="s">
        <v>20</v>
      </c>
      <c r="B715" t="s">
        <v>66</v>
      </c>
      <c r="C715" t="s">
        <v>39</v>
      </c>
      <c r="D715" t="s">
        <v>23</v>
      </c>
      <c r="E715">
        <v>-76291</v>
      </c>
    </row>
    <row r="716" spans="1:5">
      <c r="A716" t="s">
        <v>20</v>
      </c>
      <c r="B716" t="s">
        <v>66</v>
      </c>
      <c r="C716" t="s">
        <v>39</v>
      </c>
      <c r="D716" t="s">
        <v>24</v>
      </c>
      <c r="E716">
        <v>-1294</v>
      </c>
    </row>
    <row r="717" spans="1:5">
      <c r="A717" t="s">
        <v>20</v>
      </c>
      <c r="B717" t="s">
        <v>66</v>
      </c>
      <c r="C717" t="s">
        <v>40</v>
      </c>
      <c r="D717" t="s">
        <v>23</v>
      </c>
      <c r="E717">
        <v>-91388</v>
      </c>
    </row>
    <row r="718" spans="1:5">
      <c r="A718" t="s">
        <v>20</v>
      </c>
      <c r="B718" t="s">
        <v>66</v>
      </c>
      <c r="C718" t="s">
        <v>40</v>
      </c>
      <c r="D718" t="s">
        <v>24</v>
      </c>
      <c r="E718">
        <v>-71955</v>
      </c>
    </row>
    <row r="719" spans="1:5">
      <c r="A719" t="s">
        <v>20</v>
      </c>
      <c r="B719" t="s">
        <v>67</v>
      </c>
      <c r="C719" t="s">
        <v>22</v>
      </c>
      <c r="D719" t="s">
        <v>23</v>
      </c>
      <c r="E719">
        <v>-68759</v>
      </c>
    </row>
    <row r="720" spans="1:5">
      <c r="A720" t="s">
        <v>20</v>
      </c>
      <c r="B720" t="s">
        <v>67</v>
      </c>
      <c r="C720" t="s">
        <v>22</v>
      </c>
      <c r="D720" t="s">
        <v>24</v>
      </c>
      <c r="E720">
        <v>-76430</v>
      </c>
    </row>
    <row r="721" spans="1:5">
      <c r="A721" t="s">
        <v>20</v>
      </c>
      <c r="B721" t="s">
        <v>67</v>
      </c>
      <c r="C721" t="s">
        <v>26</v>
      </c>
      <c r="D721" t="s">
        <v>23</v>
      </c>
      <c r="E721">
        <v>-1294</v>
      </c>
    </row>
    <row r="722" spans="1:5">
      <c r="A722" t="s">
        <v>20</v>
      </c>
      <c r="B722" t="s">
        <v>67</v>
      </c>
      <c r="C722" t="s">
        <v>26</v>
      </c>
      <c r="D722" t="s">
        <v>24</v>
      </c>
      <c r="E722">
        <v>-57697</v>
      </c>
    </row>
    <row r="723" spans="1:5">
      <c r="A723" t="s">
        <v>20</v>
      </c>
      <c r="B723" t="s">
        <v>67</v>
      </c>
      <c r="C723" t="s">
        <v>27</v>
      </c>
      <c r="D723" t="s">
        <v>23</v>
      </c>
      <c r="E723">
        <v>-30386</v>
      </c>
    </row>
    <row r="724" spans="1:5">
      <c r="A724" t="s">
        <v>20</v>
      </c>
      <c r="B724" t="s">
        <v>67</v>
      </c>
      <c r="C724" t="s">
        <v>27</v>
      </c>
      <c r="D724" t="s">
        <v>24</v>
      </c>
      <c r="E724">
        <v>-24076</v>
      </c>
    </row>
    <row r="725" spans="1:5">
      <c r="A725" t="s">
        <v>20</v>
      </c>
      <c r="B725" t="s">
        <v>67</v>
      </c>
      <c r="C725" t="s">
        <v>28</v>
      </c>
      <c r="D725" t="s">
        <v>23</v>
      </c>
      <c r="E725">
        <v>-37008</v>
      </c>
    </row>
    <row r="726" spans="1:5">
      <c r="A726" t="s">
        <v>20</v>
      </c>
      <c r="B726" t="s">
        <v>67</v>
      </c>
      <c r="C726" t="s">
        <v>28</v>
      </c>
      <c r="D726" t="s">
        <v>24</v>
      </c>
      <c r="E726">
        <v>-74126</v>
      </c>
    </row>
    <row r="727" spans="1:5">
      <c r="A727" t="s">
        <v>20</v>
      </c>
      <c r="B727" t="s">
        <v>67</v>
      </c>
      <c r="C727" t="s">
        <v>29</v>
      </c>
      <c r="D727" t="s">
        <v>23</v>
      </c>
      <c r="E727">
        <v>-71023</v>
      </c>
    </row>
    <row r="728" spans="1:5">
      <c r="A728" t="s">
        <v>20</v>
      </c>
      <c r="B728" t="s">
        <v>67</v>
      </c>
      <c r="C728" t="s">
        <v>29</v>
      </c>
      <c r="D728" t="s">
        <v>24</v>
      </c>
      <c r="E728">
        <v>-68934</v>
      </c>
    </row>
    <row r="729" spans="1:5">
      <c r="A729" t="s">
        <v>20</v>
      </c>
      <c r="B729" t="s">
        <v>67</v>
      </c>
      <c r="C729" t="s">
        <v>30</v>
      </c>
      <c r="D729" t="s">
        <v>23</v>
      </c>
      <c r="E729">
        <v>-46830</v>
      </c>
    </row>
    <row r="730" spans="1:5">
      <c r="A730" t="s">
        <v>20</v>
      </c>
      <c r="B730" t="s">
        <v>67</v>
      </c>
      <c r="C730" t="s">
        <v>30</v>
      </c>
      <c r="D730" t="s">
        <v>24</v>
      </c>
      <c r="E730">
        <v>-85453</v>
      </c>
    </row>
    <row r="731" spans="1:5">
      <c r="A731" t="s">
        <v>20</v>
      </c>
      <c r="B731" t="s">
        <v>67</v>
      </c>
      <c r="C731" t="s">
        <v>31</v>
      </c>
      <c r="D731" t="s">
        <v>23</v>
      </c>
      <c r="E731">
        <v>-67678</v>
      </c>
    </row>
    <row r="732" spans="1:5">
      <c r="A732" t="s">
        <v>20</v>
      </c>
      <c r="B732" t="s">
        <v>67</v>
      </c>
      <c r="C732" t="s">
        <v>31</v>
      </c>
      <c r="D732" t="s">
        <v>24</v>
      </c>
      <c r="E732">
        <v>-40551</v>
      </c>
    </row>
    <row r="733" spans="1:5">
      <c r="A733" t="s">
        <v>20</v>
      </c>
      <c r="B733" t="s">
        <v>67</v>
      </c>
      <c r="C733" t="s">
        <v>32</v>
      </c>
      <c r="D733" t="s">
        <v>23</v>
      </c>
      <c r="E733">
        <v>-35141</v>
      </c>
    </row>
    <row r="734" spans="1:5">
      <c r="A734" t="s">
        <v>20</v>
      </c>
      <c r="B734" t="s">
        <v>67</v>
      </c>
      <c r="C734" t="s">
        <v>32</v>
      </c>
      <c r="D734" t="s">
        <v>24</v>
      </c>
      <c r="E734">
        <v>-89148</v>
      </c>
    </row>
    <row r="735" spans="1:5">
      <c r="A735" t="s">
        <v>20</v>
      </c>
      <c r="B735" t="s">
        <v>67</v>
      </c>
      <c r="C735" t="s">
        <v>33</v>
      </c>
      <c r="D735" t="s">
        <v>23</v>
      </c>
      <c r="E735">
        <v>-90032</v>
      </c>
    </row>
    <row r="736" spans="1:5">
      <c r="A736" t="s">
        <v>20</v>
      </c>
      <c r="B736" t="s">
        <v>67</v>
      </c>
      <c r="C736" t="s">
        <v>33</v>
      </c>
      <c r="D736" t="s">
        <v>24</v>
      </c>
      <c r="E736">
        <v>-12000</v>
      </c>
    </row>
    <row r="737" spans="1:5">
      <c r="A737" t="s">
        <v>20</v>
      </c>
      <c r="B737" t="s">
        <v>67</v>
      </c>
      <c r="C737" t="s">
        <v>34</v>
      </c>
      <c r="D737" t="s">
        <v>23</v>
      </c>
      <c r="E737">
        <v>-37846</v>
      </c>
    </row>
    <row r="738" spans="1:5">
      <c r="A738" t="s">
        <v>20</v>
      </c>
      <c r="B738" t="s">
        <v>67</v>
      </c>
      <c r="C738" t="s">
        <v>34</v>
      </c>
      <c r="D738" t="s">
        <v>24</v>
      </c>
      <c r="E738">
        <v>-27376</v>
      </c>
    </row>
    <row r="739" spans="1:5">
      <c r="A739" t="s">
        <v>20</v>
      </c>
      <c r="B739" t="s">
        <v>67</v>
      </c>
      <c r="C739" t="s">
        <v>35</v>
      </c>
      <c r="D739" t="s">
        <v>23</v>
      </c>
      <c r="E739">
        <v>-95035</v>
      </c>
    </row>
    <row r="740" spans="1:5">
      <c r="A740" t="s">
        <v>20</v>
      </c>
      <c r="B740" t="s">
        <v>67</v>
      </c>
      <c r="C740" t="s">
        <v>35</v>
      </c>
      <c r="D740" t="s">
        <v>24</v>
      </c>
      <c r="E740">
        <v>-84740</v>
      </c>
    </row>
    <row r="741" spans="1:5">
      <c r="A741" t="s">
        <v>20</v>
      </c>
      <c r="B741" t="s">
        <v>67</v>
      </c>
      <c r="C741" t="s">
        <v>36</v>
      </c>
      <c r="D741" t="s">
        <v>23</v>
      </c>
      <c r="E741">
        <v>-52415</v>
      </c>
    </row>
    <row r="742" spans="1:5">
      <c r="A742" t="s">
        <v>20</v>
      </c>
      <c r="B742" t="s">
        <v>67</v>
      </c>
      <c r="C742" t="s">
        <v>36</v>
      </c>
      <c r="D742" t="s">
        <v>24</v>
      </c>
      <c r="E742">
        <v>-35671</v>
      </c>
    </row>
    <row r="743" spans="1:5">
      <c r="A743" t="s">
        <v>20</v>
      </c>
      <c r="B743" t="s">
        <v>67</v>
      </c>
      <c r="C743" t="s">
        <v>37</v>
      </c>
      <c r="D743" t="s">
        <v>23</v>
      </c>
      <c r="E743">
        <v>-11683</v>
      </c>
    </row>
    <row r="744" spans="1:5">
      <c r="A744" t="s">
        <v>20</v>
      </c>
      <c r="B744" t="s">
        <v>67</v>
      </c>
      <c r="C744" t="s">
        <v>37</v>
      </c>
      <c r="D744" t="s">
        <v>24</v>
      </c>
      <c r="E744">
        <v>-57457</v>
      </c>
    </row>
    <row r="745" spans="1:5">
      <c r="A745" t="s">
        <v>20</v>
      </c>
      <c r="B745" t="s">
        <v>67</v>
      </c>
      <c r="C745" t="s">
        <v>38</v>
      </c>
      <c r="D745" t="s">
        <v>23</v>
      </c>
      <c r="E745">
        <v>-11502</v>
      </c>
    </row>
    <row r="746" spans="1:5">
      <c r="A746" t="s">
        <v>20</v>
      </c>
      <c r="B746" t="s">
        <v>67</v>
      </c>
      <c r="C746" t="s">
        <v>38</v>
      </c>
      <c r="D746" t="s">
        <v>24</v>
      </c>
      <c r="E746">
        <v>-19325</v>
      </c>
    </row>
    <row r="747" spans="1:5">
      <c r="A747" t="s">
        <v>20</v>
      </c>
      <c r="B747" t="s">
        <v>67</v>
      </c>
      <c r="C747" t="s">
        <v>39</v>
      </c>
      <c r="D747" t="s">
        <v>23</v>
      </c>
      <c r="E747">
        <v>-97305</v>
      </c>
    </row>
    <row r="748" spans="1:5">
      <c r="A748" t="s">
        <v>20</v>
      </c>
      <c r="B748" t="s">
        <v>67</v>
      </c>
      <c r="C748" t="s">
        <v>39</v>
      </c>
      <c r="D748" t="s">
        <v>24</v>
      </c>
      <c r="E748">
        <v>-8986</v>
      </c>
    </row>
    <row r="749" spans="1:5">
      <c r="A749" t="s">
        <v>20</v>
      </c>
      <c r="B749" t="s">
        <v>67</v>
      </c>
      <c r="C749" t="s">
        <v>40</v>
      </c>
      <c r="D749" t="s">
        <v>23</v>
      </c>
      <c r="E749">
        <v>-58755</v>
      </c>
    </row>
    <row r="750" spans="1:5">
      <c r="A750" t="s">
        <v>20</v>
      </c>
      <c r="B750" t="s">
        <v>67</v>
      </c>
      <c r="C750" t="s">
        <v>40</v>
      </c>
      <c r="D750" t="s">
        <v>24</v>
      </c>
      <c r="E750">
        <v>-86831</v>
      </c>
    </row>
    <row r="751" spans="1:5">
      <c r="A751" t="s">
        <v>20</v>
      </c>
      <c r="B751" t="s">
        <v>68</v>
      </c>
      <c r="C751" t="s">
        <v>22</v>
      </c>
      <c r="D751" t="s">
        <v>23</v>
      </c>
      <c r="E751">
        <v>-65319</v>
      </c>
    </row>
    <row r="752" spans="1:5">
      <c r="A752" t="s">
        <v>20</v>
      </c>
      <c r="B752" t="s">
        <v>68</v>
      </c>
      <c r="C752" t="s">
        <v>22</v>
      </c>
      <c r="D752" t="s">
        <v>24</v>
      </c>
      <c r="E752">
        <v>-15542</v>
      </c>
    </row>
    <row r="753" spans="1:5">
      <c r="A753" t="s">
        <v>20</v>
      </c>
      <c r="B753" t="s">
        <v>68</v>
      </c>
      <c r="C753" t="s">
        <v>26</v>
      </c>
      <c r="D753" t="s">
        <v>23</v>
      </c>
      <c r="E753">
        <v>-65375</v>
      </c>
    </row>
    <row r="754" spans="1:5">
      <c r="A754" t="s">
        <v>20</v>
      </c>
      <c r="B754" t="s">
        <v>68</v>
      </c>
      <c r="C754" t="s">
        <v>26</v>
      </c>
      <c r="D754" t="s">
        <v>24</v>
      </c>
      <c r="E754">
        <v>-31652</v>
      </c>
    </row>
    <row r="755" spans="1:5">
      <c r="A755" t="s">
        <v>20</v>
      </c>
      <c r="B755" t="s">
        <v>68</v>
      </c>
      <c r="C755" t="s">
        <v>27</v>
      </c>
      <c r="D755" t="s">
        <v>23</v>
      </c>
      <c r="E755">
        <v>-84748</v>
      </c>
    </row>
    <row r="756" spans="1:5">
      <c r="A756" t="s">
        <v>20</v>
      </c>
      <c r="B756" t="s">
        <v>68</v>
      </c>
      <c r="C756" t="s">
        <v>27</v>
      </c>
      <c r="D756" t="s">
        <v>24</v>
      </c>
      <c r="E756">
        <v>-89998</v>
      </c>
    </row>
    <row r="757" spans="1:5">
      <c r="A757" t="s">
        <v>20</v>
      </c>
      <c r="B757" t="s">
        <v>68</v>
      </c>
      <c r="C757" t="s">
        <v>28</v>
      </c>
      <c r="D757" t="s">
        <v>23</v>
      </c>
      <c r="E757">
        <v>-21460</v>
      </c>
    </row>
    <row r="758" spans="1:5">
      <c r="A758" t="s">
        <v>20</v>
      </c>
      <c r="B758" t="s">
        <v>68</v>
      </c>
      <c r="C758" t="s">
        <v>28</v>
      </c>
      <c r="D758" t="s">
        <v>24</v>
      </c>
      <c r="E758">
        <v>-84782</v>
      </c>
    </row>
    <row r="759" spans="1:5">
      <c r="A759" t="s">
        <v>20</v>
      </c>
      <c r="B759" t="s">
        <v>68</v>
      </c>
      <c r="C759" t="s">
        <v>29</v>
      </c>
      <c r="D759" t="s">
        <v>23</v>
      </c>
      <c r="E759">
        <v>-40001</v>
      </c>
    </row>
    <row r="760" spans="1:5">
      <c r="A760" t="s">
        <v>20</v>
      </c>
      <c r="B760" t="s">
        <v>68</v>
      </c>
      <c r="C760" t="s">
        <v>29</v>
      </c>
      <c r="D760" t="s">
        <v>24</v>
      </c>
      <c r="E760">
        <v>-44512</v>
      </c>
    </row>
    <row r="761" spans="1:5">
      <c r="A761" t="s">
        <v>20</v>
      </c>
      <c r="B761" t="s">
        <v>68</v>
      </c>
      <c r="C761" t="s">
        <v>30</v>
      </c>
      <c r="D761" t="s">
        <v>23</v>
      </c>
      <c r="E761">
        <v>-81020</v>
      </c>
    </row>
    <row r="762" spans="1:5">
      <c r="A762" t="s">
        <v>20</v>
      </c>
      <c r="B762" t="s">
        <v>68</v>
      </c>
      <c r="C762" t="s">
        <v>30</v>
      </c>
      <c r="D762" t="s">
        <v>24</v>
      </c>
      <c r="E762">
        <v>-32547</v>
      </c>
    </row>
    <row r="763" spans="1:5">
      <c r="A763" t="s">
        <v>20</v>
      </c>
      <c r="B763" t="s">
        <v>68</v>
      </c>
      <c r="C763" t="s">
        <v>31</v>
      </c>
      <c r="D763" t="s">
        <v>23</v>
      </c>
      <c r="E763">
        <v>-83886</v>
      </c>
    </row>
    <row r="764" spans="1:5">
      <c r="A764" t="s">
        <v>20</v>
      </c>
      <c r="B764" t="s">
        <v>68</v>
      </c>
      <c r="C764" t="s">
        <v>31</v>
      </c>
      <c r="D764" t="s">
        <v>24</v>
      </c>
      <c r="E764">
        <v>-19272</v>
      </c>
    </row>
    <row r="765" spans="1:5">
      <c r="A765" t="s">
        <v>20</v>
      </c>
      <c r="B765" t="s">
        <v>68</v>
      </c>
      <c r="C765" t="s">
        <v>32</v>
      </c>
      <c r="D765" t="s">
        <v>23</v>
      </c>
      <c r="E765">
        <v>-7446</v>
      </c>
    </row>
    <row r="766" spans="1:5">
      <c r="A766" t="s">
        <v>20</v>
      </c>
      <c r="B766" t="s">
        <v>68</v>
      </c>
      <c r="C766" t="s">
        <v>32</v>
      </c>
      <c r="D766" t="s">
        <v>24</v>
      </c>
      <c r="E766">
        <v>-25869</v>
      </c>
    </row>
    <row r="767" spans="1:5">
      <c r="A767" t="s">
        <v>20</v>
      </c>
      <c r="B767" t="s">
        <v>68</v>
      </c>
      <c r="C767" t="s">
        <v>33</v>
      </c>
      <c r="D767" t="s">
        <v>23</v>
      </c>
      <c r="E767">
        <v>-56848</v>
      </c>
    </row>
    <row r="768" spans="1:5">
      <c r="A768" t="s">
        <v>20</v>
      </c>
      <c r="B768" t="s">
        <v>68</v>
      </c>
      <c r="C768" t="s">
        <v>33</v>
      </c>
      <c r="D768" t="s">
        <v>24</v>
      </c>
      <c r="E768">
        <v>-94291</v>
      </c>
    </row>
    <row r="769" spans="1:5">
      <c r="A769" t="s">
        <v>20</v>
      </c>
      <c r="B769" t="s">
        <v>68</v>
      </c>
      <c r="C769" t="s">
        <v>34</v>
      </c>
      <c r="D769" t="s">
        <v>23</v>
      </c>
      <c r="E769">
        <v>-78731</v>
      </c>
    </row>
    <row r="770" spans="1:5">
      <c r="A770" t="s">
        <v>20</v>
      </c>
      <c r="B770" t="s">
        <v>68</v>
      </c>
      <c r="C770" t="s">
        <v>34</v>
      </c>
      <c r="D770" t="s">
        <v>24</v>
      </c>
      <c r="E770">
        <v>-48875</v>
      </c>
    </row>
    <row r="771" spans="1:5">
      <c r="A771" t="s">
        <v>20</v>
      </c>
      <c r="B771" t="s">
        <v>68</v>
      </c>
      <c r="C771" t="s">
        <v>35</v>
      </c>
      <c r="D771" t="s">
        <v>23</v>
      </c>
      <c r="E771">
        <v>-97631</v>
      </c>
    </row>
    <row r="772" spans="1:5">
      <c r="A772" t="s">
        <v>20</v>
      </c>
      <c r="B772" t="s">
        <v>68</v>
      </c>
      <c r="C772" t="s">
        <v>35</v>
      </c>
      <c r="D772" t="s">
        <v>24</v>
      </c>
      <c r="E772">
        <v>-9146</v>
      </c>
    </row>
    <row r="773" spans="1:5">
      <c r="A773" t="s">
        <v>20</v>
      </c>
      <c r="B773" t="s">
        <v>68</v>
      </c>
      <c r="C773" t="s">
        <v>36</v>
      </c>
      <c r="D773" t="s">
        <v>23</v>
      </c>
      <c r="E773">
        <v>-91575</v>
      </c>
    </row>
    <row r="774" spans="1:5">
      <c r="A774" t="s">
        <v>20</v>
      </c>
      <c r="B774" t="s">
        <v>68</v>
      </c>
      <c r="C774" t="s">
        <v>36</v>
      </c>
      <c r="D774" t="s">
        <v>24</v>
      </c>
      <c r="E774">
        <v>-88754</v>
      </c>
    </row>
    <row r="775" spans="1:5">
      <c r="A775" t="s">
        <v>20</v>
      </c>
      <c r="B775" t="s">
        <v>68</v>
      </c>
      <c r="C775" t="s">
        <v>37</v>
      </c>
      <c r="D775" t="s">
        <v>23</v>
      </c>
      <c r="E775">
        <v>-52370</v>
      </c>
    </row>
    <row r="776" spans="1:5">
      <c r="A776" t="s">
        <v>20</v>
      </c>
      <c r="B776" t="s">
        <v>68</v>
      </c>
      <c r="C776" t="s">
        <v>37</v>
      </c>
      <c r="D776" t="s">
        <v>24</v>
      </c>
      <c r="E776">
        <v>-19314</v>
      </c>
    </row>
    <row r="777" spans="1:5">
      <c r="A777" t="s">
        <v>20</v>
      </c>
      <c r="B777" t="s">
        <v>68</v>
      </c>
      <c r="C777" t="s">
        <v>38</v>
      </c>
      <c r="D777" t="s">
        <v>23</v>
      </c>
      <c r="E777">
        <v>-79431</v>
      </c>
    </row>
    <row r="778" spans="1:5">
      <c r="A778" t="s">
        <v>20</v>
      </c>
      <c r="B778" t="s">
        <v>68</v>
      </c>
      <c r="C778" t="s">
        <v>38</v>
      </c>
      <c r="D778" t="s">
        <v>24</v>
      </c>
      <c r="E778">
        <v>-41438</v>
      </c>
    </row>
    <row r="779" spans="1:5">
      <c r="A779" t="s">
        <v>20</v>
      </c>
      <c r="B779" t="s">
        <v>68</v>
      </c>
      <c r="C779" t="s">
        <v>39</v>
      </c>
      <c r="D779" t="s">
        <v>23</v>
      </c>
      <c r="E779">
        <v>-617</v>
      </c>
    </row>
    <row r="780" spans="1:5">
      <c r="A780" t="s">
        <v>20</v>
      </c>
      <c r="B780" t="s">
        <v>68</v>
      </c>
      <c r="C780" t="s">
        <v>39</v>
      </c>
      <c r="D780" t="s">
        <v>24</v>
      </c>
      <c r="E780">
        <v>-56412</v>
      </c>
    </row>
    <row r="781" spans="1:5">
      <c r="A781" t="s">
        <v>20</v>
      </c>
      <c r="B781" t="s">
        <v>68</v>
      </c>
      <c r="C781" t="s">
        <v>40</v>
      </c>
      <c r="D781" t="s">
        <v>23</v>
      </c>
      <c r="E781">
        <v>-5436</v>
      </c>
    </row>
    <row r="782" spans="1:5">
      <c r="A782" t="s">
        <v>20</v>
      </c>
      <c r="B782" t="s">
        <v>68</v>
      </c>
      <c r="C782" t="s">
        <v>40</v>
      </c>
      <c r="D782" t="s">
        <v>24</v>
      </c>
      <c r="E782">
        <v>-13446</v>
      </c>
    </row>
    <row r="783" spans="1:5">
      <c r="A783" t="s">
        <v>20</v>
      </c>
      <c r="B783" t="s">
        <v>69</v>
      </c>
      <c r="C783" t="s">
        <v>22</v>
      </c>
      <c r="D783" t="s">
        <v>23</v>
      </c>
      <c r="E783">
        <v>-5264</v>
      </c>
    </row>
    <row r="784" spans="1:5">
      <c r="A784" t="s">
        <v>20</v>
      </c>
      <c r="B784" t="s">
        <v>69</v>
      </c>
      <c r="C784" t="s">
        <v>22</v>
      </c>
      <c r="D784" t="s">
        <v>24</v>
      </c>
      <c r="E784">
        <v>-41149</v>
      </c>
    </row>
    <row r="785" spans="1:5">
      <c r="A785" t="s">
        <v>20</v>
      </c>
      <c r="B785" t="s">
        <v>69</v>
      </c>
      <c r="C785" t="s">
        <v>26</v>
      </c>
      <c r="D785" t="s">
        <v>23</v>
      </c>
      <c r="E785">
        <v>-44658</v>
      </c>
    </row>
    <row r="786" spans="1:5">
      <c r="A786" t="s">
        <v>20</v>
      </c>
      <c r="B786" t="s">
        <v>69</v>
      </c>
      <c r="C786" t="s">
        <v>26</v>
      </c>
      <c r="D786" t="s">
        <v>24</v>
      </c>
      <c r="E786">
        <v>-41512</v>
      </c>
    </row>
    <row r="787" spans="1:5">
      <c r="A787" t="s">
        <v>20</v>
      </c>
      <c r="B787" t="s">
        <v>69</v>
      </c>
      <c r="C787" t="s">
        <v>27</v>
      </c>
      <c r="D787" t="s">
        <v>23</v>
      </c>
      <c r="E787">
        <v>-45054</v>
      </c>
    </row>
    <row r="788" spans="1:5">
      <c r="A788" t="s">
        <v>20</v>
      </c>
      <c r="B788" t="s">
        <v>69</v>
      </c>
      <c r="C788" t="s">
        <v>27</v>
      </c>
      <c r="D788" t="s">
        <v>24</v>
      </c>
      <c r="E788">
        <v>-27158</v>
      </c>
    </row>
    <row r="789" spans="1:5">
      <c r="A789" t="s">
        <v>20</v>
      </c>
      <c r="B789" t="s">
        <v>69</v>
      </c>
      <c r="C789" t="s">
        <v>28</v>
      </c>
      <c r="D789" t="s">
        <v>23</v>
      </c>
      <c r="E789">
        <v>-85851</v>
      </c>
    </row>
    <row r="790" spans="1:5">
      <c r="A790" t="s">
        <v>20</v>
      </c>
      <c r="B790" t="s">
        <v>69</v>
      </c>
      <c r="C790" t="s">
        <v>28</v>
      </c>
      <c r="D790" t="s">
        <v>24</v>
      </c>
      <c r="E790">
        <v>-91277</v>
      </c>
    </row>
    <row r="791" spans="1:5">
      <c r="A791" t="s">
        <v>20</v>
      </c>
      <c r="B791" t="s">
        <v>69</v>
      </c>
      <c r="C791" t="s">
        <v>29</v>
      </c>
      <c r="D791" t="s">
        <v>23</v>
      </c>
      <c r="E791">
        <v>-19083</v>
      </c>
    </row>
    <row r="792" spans="1:5">
      <c r="A792" t="s">
        <v>20</v>
      </c>
      <c r="B792" t="s">
        <v>69</v>
      </c>
      <c r="C792" t="s">
        <v>29</v>
      </c>
      <c r="D792" t="s">
        <v>24</v>
      </c>
      <c r="E792">
        <v>-17836</v>
      </c>
    </row>
    <row r="793" spans="1:5">
      <c r="A793" t="s">
        <v>20</v>
      </c>
      <c r="B793" t="s">
        <v>69</v>
      </c>
      <c r="C793" t="s">
        <v>30</v>
      </c>
      <c r="D793" t="s">
        <v>23</v>
      </c>
      <c r="E793">
        <v>-85763</v>
      </c>
    </row>
    <row r="794" spans="1:5">
      <c r="A794" t="s">
        <v>20</v>
      </c>
      <c r="B794" t="s">
        <v>69</v>
      </c>
      <c r="C794" t="s">
        <v>30</v>
      </c>
      <c r="D794" t="s">
        <v>24</v>
      </c>
      <c r="E794">
        <v>-57096</v>
      </c>
    </row>
    <row r="795" spans="1:5">
      <c r="A795" t="s">
        <v>20</v>
      </c>
      <c r="B795" t="s">
        <v>69</v>
      </c>
      <c r="C795" t="s">
        <v>31</v>
      </c>
      <c r="D795" t="s">
        <v>23</v>
      </c>
      <c r="E795">
        <v>21442</v>
      </c>
    </row>
    <row r="796" spans="1:5">
      <c r="A796" t="s">
        <v>20</v>
      </c>
      <c r="B796" t="s">
        <v>69</v>
      </c>
      <c r="C796" t="s">
        <v>31</v>
      </c>
      <c r="D796" t="s">
        <v>24</v>
      </c>
      <c r="E796">
        <v>18267</v>
      </c>
    </row>
    <row r="797" spans="1:5">
      <c r="A797" t="s">
        <v>20</v>
      </c>
      <c r="B797" t="s">
        <v>69</v>
      </c>
      <c r="C797" t="s">
        <v>32</v>
      </c>
      <c r="D797" t="s">
        <v>23</v>
      </c>
      <c r="E797">
        <v>54313</v>
      </c>
    </row>
    <row r="798" spans="1:5">
      <c r="A798" t="s">
        <v>20</v>
      </c>
      <c r="B798" t="s">
        <v>69</v>
      </c>
      <c r="C798" t="s">
        <v>32</v>
      </c>
      <c r="D798" t="s">
        <v>24</v>
      </c>
      <c r="E798">
        <v>57632</v>
      </c>
    </row>
    <row r="799" spans="1:5">
      <c r="A799" t="s">
        <v>20</v>
      </c>
      <c r="B799" t="s">
        <v>69</v>
      </c>
      <c r="C799" t="s">
        <v>33</v>
      </c>
      <c r="D799" t="s">
        <v>23</v>
      </c>
      <c r="E799">
        <v>49179</v>
      </c>
    </row>
    <row r="800" spans="1:5">
      <c r="A800" t="s">
        <v>20</v>
      </c>
      <c r="B800" t="s">
        <v>69</v>
      </c>
      <c r="C800" t="s">
        <v>33</v>
      </c>
      <c r="D800" t="s">
        <v>24</v>
      </c>
      <c r="E800">
        <v>19565</v>
      </c>
    </row>
    <row r="801" spans="1:5">
      <c r="A801" t="s">
        <v>20</v>
      </c>
      <c r="B801" t="s">
        <v>69</v>
      </c>
      <c r="C801" t="s">
        <v>34</v>
      </c>
      <c r="D801" t="s">
        <v>23</v>
      </c>
      <c r="E801">
        <v>30491</v>
      </c>
    </row>
    <row r="802" spans="1:5">
      <c r="A802" t="s">
        <v>20</v>
      </c>
      <c r="B802" t="s">
        <v>69</v>
      </c>
      <c r="C802" t="s">
        <v>34</v>
      </c>
      <c r="D802" t="s">
        <v>24</v>
      </c>
      <c r="E802">
        <v>12433</v>
      </c>
    </row>
    <row r="803" spans="1:5">
      <c r="A803" t="s">
        <v>20</v>
      </c>
      <c r="B803" t="s">
        <v>69</v>
      </c>
      <c r="C803" t="s">
        <v>35</v>
      </c>
      <c r="D803" t="s">
        <v>23</v>
      </c>
      <c r="E803">
        <v>86625</v>
      </c>
    </row>
    <row r="804" spans="1:5">
      <c r="A804" t="s">
        <v>20</v>
      </c>
      <c r="B804" t="s">
        <v>69</v>
      </c>
      <c r="C804" t="s">
        <v>35</v>
      </c>
      <c r="D804" t="s">
        <v>24</v>
      </c>
      <c r="E804">
        <v>83974</v>
      </c>
    </row>
    <row r="805" spans="1:5">
      <c r="A805" t="s">
        <v>20</v>
      </c>
      <c r="B805" t="s">
        <v>69</v>
      </c>
      <c r="C805" t="s">
        <v>36</v>
      </c>
      <c r="D805" t="s">
        <v>23</v>
      </c>
      <c r="E805">
        <v>95149</v>
      </c>
    </row>
    <row r="806" spans="1:5">
      <c r="A806" t="s">
        <v>20</v>
      </c>
      <c r="B806" t="s">
        <v>69</v>
      </c>
      <c r="C806" t="s">
        <v>36</v>
      </c>
      <c r="D806" t="s">
        <v>24</v>
      </c>
      <c r="E806">
        <v>84273</v>
      </c>
    </row>
    <row r="807" spans="1:5">
      <c r="A807" t="s">
        <v>20</v>
      </c>
      <c r="B807" t="s">
        <v>69</v>
      </c>
      <c r="C807" t="s">
        <v>37</v>
      </c>
      <c r="D807" t="s">
        <v>23</v>
      </c>
      <c r="E807">
        <v>78136</v>
      </c>
    </row>
    <row r="808" spans="1:5">
      <c r="A808" t="s">
        <v>20</v>
      </c>
      <c r="B808" t="s">
        <v>69</v>
      </c>
      <c r="C808" t="s">
        <v>37</v>
      </c>
      <c r="D808" t="s">
        <v>24</v>
      </c>
      <c r="E808">
        <v>46012</v>
      </c>
    </row>
    <row r="809" spans="1:5">
      <c r="A809" t="s">
        <v>20</v>
      </c>
      <c r="B809" t="s">
        <v>69</v>
      </c>
      <c r="C809" t="s">
        <v>38</v>
      </c>
      <c r="D809" t="s">
        <v>23</v>
      </c>
      <c r="E809">
        <v>76490</v>
      </c>
    </row>
    <row r="810" spans="1:5">
      <c r="A810" t="s">
        <v>20</v>
      </c>
      <c r="B810" t="s">
        <v>69</v>
      </c>
      <c r="C810" t="s">
        <v>38</v>
      </c>
      <c r="D810" t="s">
        <v>24</v>
      </c>
      <c r="E810">
        <v>6963</v>
      </c>
    </row>
    <row r="811" spans="1:5">
      <c r="A811" t="s">
        <v>20</v>
      </c>
      <c r="B811" t="s">
        <v>69</v>
      </c>
      <c r="C811" t="s">
        <v>39</v>
      </c>
      <c r="D811" t="s">
        <v>23</v>
      </c>
      <c r="E811">
        <v>15477</v>
      </c>
    </row>
    <row r="812" spans="1:5">
      <c r="A812" t="s">
        <v>20</v>
      </c>
      <c r="B812" t="s">
        <v>69</v>
      </c>
      <c r="C812" t="s">
        <v>39</v>
      </c>
      <c r="D812" t="s">
        <v>24</v>
      </c>
      <c r="E812">
        <v>38708</v>
      </c>
    </row>
    <row r="813" spans="1:5">
      <c r="A813" t="s">
        <v>20</v>
      </c>
      <c r="B813" t="s">
        <v>69</v>
      </c>
      <c r="C813" t="s">
        <v>40</v>
      </c>
      <c r="D813" t="s">
        <v>23</v>
      </c>
      <c r="E813">
        <v>47013</v>
      </c>
    </row>
    <row r="814" spans="1:5">
      <c r="A814" t="s">
        <v>20</v>
      </c>
      <c r="B814" t="s">
        <v>69</v>
      </c>
      <c r="C814" t="s">
        <v>40</v>
      </c>
      <c r="D814" t="s">
        <v>24</v>
      </c>
      <c r="E814">
        <v>31873</v>
      </c>
    </row>
    <row r="815" spans="1:5">
      <c r="A815" t="s">
        <v>20</v>
      </c>
      <c r="B815" t="s">
        <v>70</v>
      </c>
      <c r="C815" t="s">
        <v>22</v>
      </c>
      <c r="D815" t="s">
        <v>23</v>
      </c>
      <c r="E815">
        <v>8861</v>
      </c>
    </row>
    <row r="816" spans="1:5">
      <c r="A816" t="s">
        <v>20</v>
      </c>
      <c r="B816" t="s">
        <v>70</v>
      </c>
      <c r="C816" t="s">
        <v>22</v>
      </c>
      <c r="D816" t="s">
        <v>24</v>
      </c>
      <c r="E816">
        <v>53249</v>
      </c>
    </row>
    <row r="817" spans="1:5">
      <c r="A817" t="s">
        <v>20</v>
      </c>
      <c r="B817" t="s">
        <v>70</v>
      </c>
      <c r="C817" t="s">
        <v>26</v>
      </c>
      <c r="D817" t="s">
        <v>23</v>
      </c>
      <c r="E817">
        <v>50600</v>
      </c>
    </row>
    <row r="818" spans="1:5">
      <c r="A818" t="s">
        <v>20</v>
      </c>
      <c r="B818" t="s">
        <v>70</v>
      </c>
      <c r="C818" t="s">
        <v>26</v>
      </c>
      <c r="D818" t="s">
        <v>24</v>
      </c>
      <c r="E818">
        <v>52249</v>
      </c>
    </row>
    <row r="819" spans="1:5">
      <c r="A819" t="s">
        <v>20</v>
      </c>
      <c r="B819" t="s">
        <v>70</v>
      </c>
      <c r="C819" t="s">
        <v>27</v>
      </c>
      <c r="D819" t="s">
        <v>23</v>
      </c>
      <c r="E819">
        <v>24987</v>
      </c>
    </row>
    <row r="820" spans="1:5">
      <c r="A820" t="s">
        <v>20</v>
      </c>
      <c r="B820" t="s">
        <v>70</v>
      </c>
      <c r="C820" t="s">
        <v>27</v>
      </c>
      <c r="D820" t="s">
        <v>24</v>
      </c>
      <c r="E820">
        <v>63909</v>
      </c>
    </row>
    <row r="821" spans="1:5">
      <c r="A821" t="s">
        <v>20</v>
      </c>
      <c r="B821" t="s">
        <v>70</v>
      </c>
      <c r="C821" t="s">
        <v>28</v>
      </c>
      <c r="D821" t="s">
        <v>23</v>
      </c>
      <c r="E821">
        <v>77519</v>
      </c>
    </row>
    <row r="822" spans="1:5">
      <c r="A822" t="s">
        <v>20</v>
      </c>
      <c r="B822" t="s">
        <v>70</v>
      </c>
      <c r="C822" t="s">
        <v>28</v>
      </c>
      <c r="D822" t="s">
        <v>24</v>
      </c>
      <c r="E822">
        <v>96621</v>
      </c>
    </row>
    <row r="823" spans="1:5">
      <c r="A823" t="s">
        <v>20</v>
      </c>
      <c r="B823" t="s">
        <v>70</v>
      </c>
      <c r="C823" t="s">
        <v>29</v>
      </c>
      <c r="D823" t="s">
        <v>23</v>
      </c>
      <c r="E823">
        <v>51026</v>
      </c>
    </row>
    <row r="824" spans="1:5">
      <c r="A824" t="s">
        <v>20</v>
      </c>
      <c r="B824" t="s">
        <v>70</v>
      </c>
      <c r="C824" t="s">
        <v>29</v>
      </c>
      <c r="D824" t="s">
        <v>24</v>
      </c>
      <c r="E824">
        <v>50672</v>
      </c>
    </row>
    <row r="825" spans="1:5">
      <c r="A825" t="s">
        <v>20</v>
      </c>
      <c r="B825" t="s">
        <v>70</v>
      </c>
      <c r="C825" t="s">
        <v>30</v>
      </c>
      <c r="D825" t="s">
        <v>23</v>
      </c>
      <c r="E825">
        <v>77908</v>
      </c>
    </row>
    <row r="826" spans="1:5">
      <c r="A826" t="s">
        <v>20</v>
      </c>
      <c r="B826" t="s">
        <v>70</v>
      </c>
      <c r="C826" t="s">
        <v>30</v>
      </c>
      <c r="D826" t="s">
        <v>24</v>
      </c>
      <c r="E826">
        <v>13849</v>
      </c>
    </row>
    <row r="827" spans="1:5">
      <c r="A827" t="s">
        <v>20</v>
      </c>
      <c r="B827" t="s">
        <v>70</v>
      </c>
      <c r="C827" t="s">
        <v>31</v>
      </c>
      <c r="D827" t="s">
        <v>23</v>
      </c>
      <c r="E827">
        <v>36812</v>
      </c>
    </row>
    <row r="828" spans="1:5">
      <c r="A828" t="s">
        <v>20</v>
      </c>
      <c r="B828" t="s">
        <v>70</v>
      </c>
      <c r="C828" t="s">
        <v>31</v>
      </c>
      <c r="D828" t="s">
        <v>24</v>
      </c>
      <c r="E828">
        <v>3072</v>
      </c>
    </row>
    <row r="829" spans="1:5">
      <c r="A829" t="s">
        <v>20</v>
      </c>
      <c r="B829" t="s">
        <v>70</v>
      </c>
      <c r="C829" t="s">
        <v>32</v>
      </c>
      <c r="D829" t="s">
        <v>23</v>
      </c>
      <c r="E829">
        <v>29782</v>
      </c>
    </row>
    <row r="830" spans="1:5">
      <c r="A830" t="s">
        <v>20</v>
      </c>
      <c r="B830" t="s">
        <v>70</v>
      </c>
      <c r="C830" t="s">
        <v>32</v>
      </c>
      <c r="D830" t="s">
        <v>24</v>
      </c>
      <c r="E830">
        <v>6661</v>
      </c>
    </row>
    <row r="831" spans="1:5">
      <c r="A831" t="s">
        <v>20</v>
      </c>
      <c r="B831" t="s">
        <v>70</v>
      </c>
      <c r="C831" t="s">
        <v>33</v>
      </c>
      <c r="D831" t="s">
        <v>23</v>
      </c>
      <c r="E831">
        <v>54186</v>
      </c>
    </row>
    <row r="832" spans="1:5">
      <c r="A832" t="s">
        <v>20</v>
      </c>
      <c r="B832" t="s">
        <v>70</v>
      </c>
      <c r="C832" t="s">
        <v>33</v>
      </c>
      <c r="D832" t="s">
        <v>24</v>
      </c>
      <c r="E832">
        <v>65067</v>
      </c>
    </row>
    <row r="833" spans="1:5">
      <c r="A833" t="s">
        <v>20</v>
      </c>
      <c r="B833" t="s">
        <v>70</v>
      </c>
      <c r="C833" t="s">
        <v>34</v>
      </c>
      <c r="D833" t="s">
        <v>23</v>
      </c>
      <c r="E833">
        <v>25610</v>
      </c>
    </row>
    <row r="834" spans="1:5">
      <c r="A834" t="s">
        <v>20</v>
      </c>
      <c r="B834" t="s">
        <v>70</v>
      </c>
      <c r="C834" t="s">
        <v>34</v>
      </c>
      <c r="D834" t="s">
        <v>24</v>
      </c>
      <c r="E834">
        <v>36884</v>
      </c>
    </row>
    <row r="835" spans="1:5">
      <c r="A835" t="s">
        <v>20</v>
      </c>
      <c r="B835" t="s">
        <v>70</v>
      </c>
      <c r="C835" t="s">
        <v>35</v>
      </c>
      <c r="D835" t="s">
        <v>23</v>
      </c>
      <c r="E835">
        <v>27915</v>
      </c>
    </row>
    <row r="836" spans="1:5">
      <c r="A836" t="s">
        <v>20</v>
      </c>
      <c r="B836" t="s">
        <v>70</v>
      </c>
      <c r="C836" t="s">
        <v>35</v>
      </c>
      <c r="D836" t="s">
        <v>24</v>
      </c>
      <c r="E836">
        <v>14555</v>
      </c>
    </row>
    <row r="837" spans="1:5">
      <c r="A837" t="s">
        <v>20</v>
      </c>
      <c r="B837" t="s">
        <v>70</v>
      </c>
      <c r="C837" t="s">
        <v>36</v>
      </c>
      <c r="D837" t="s">
        <v>23</v>
      </c>
      <c r="E837">
        <v>3058</v>
      </c>
    </row>
    <row r="838" spans="1:5">
      <c r="A838" t="s">
        <v>20</v>
      </c>
      <c r="B838" t="s">
        <v>70</v>
      </c>
      <c r="C838" t="s">
        <v>36</v>
      </c>
      <c r="D838" t="s">
        <v>24</v>
      </c>
      <c r="E838">
        <v>83751</v>
      </c>
    </row>
    <row r="839" spans="1:5">
      <c r="A839" t="s">
        <v>20</v>
      </c>
      <c r="B839" t="s">
        <v>70</v>
      </c>
      <c r="C839" t="s">
        <v>37</v>
      </c>
      <c r="D839" t="s">
        <v>23</v>
      </c>
      <c r="E839">
        <v>47533</v>
      </c>
    </row>
    <row r="840" spans="1:5">
      <c r="A840" t="s">
        <v>20</v>
      </c>
      <c r="B840" t="s">
        <v>70</v>
      </c>
      <c r="C840" t="s">
        <v>37</v>
      </c>
      <c r="D840" t="s">
        <v>24</v>
      </c>
      <c r="E840">
        <v>90697</v>
      </c>
    </row>
    <row r="841" spans="1:5">
      <c r="A841" t="s">
        <v>20</v>
      </c>
      <c r="B841" t="s">
        <v>70</v>
      </c>
      <c r="C841" t="s">
        <v>38</v>
      </c>
      <c r="D841" t="s">
        <v>23</v>
      </c>
      <c r="E841">
        <v>3369</v>
      </c>
    </row>
    <row r="842" spans="1:5">
      <c r="A842" t="s">
        <v>20</v>
      </c>
      <c r="B842" t="s">
        <v>70</v>
      </c>
      <c r="C842" t="s">
        <v>38</v>
      </c>
      <c r="D842" t="s">
        <v>24</v>
      </c>
      <c r="E842">
        <v>21879</v>
      </c>
    </row>
    <row r="843" spans="1:5">
      <c r="A843" t="s">
        <v>20</v>
      </c>
      <c r="B843" t="s">
        <v>70</v>
      </c>
      <c r="C843" t="s">
        <v>39</v>
      </c>
      <c r="D843" t="s">
        <v>23</v>
      </c>
      <c r="E843">
        <v>86542</v>
      </c>
    </row>
    <row r="844" spans="1:5">
      <c r="A844" t="s">
        <v>20</v>
      </c>
      <c r="B844" t="s">
        <v>70</v>
      </c>
      <c r="C844" t="s">
        <v>39</v>
      </c>
      <c r="D844" t="s">
        <v>24</v>
      </c>
      <c r="E844">
        <v>58381</v>
      </c>
    </row>
    <row r="845" spans="1:5">
      <c r="A845" t="s">
        <v>20</v>
      </c>
      <c r="B845" t="s">
        <v>70</v>
      </c>
      <c r="C845" t="s">
        <v>40</v>
      </c>
      <c r="D845" t="s">
        <v>23</v>
      </c>
      <c r="E845">
        <v>1345</v>
      </c>
    </row>
    <row r="846" spans="1:5">
      <c r="A846" t="s">
        <v>20</v>
      </c>
      <c r="B846" t="s">
        <v>70</v>
      </c>
      <c r="C846" t="s">
        <v>40</v>
      </c>
      <c r="D846" t="s">
        <v>24</v>
      </c>
      <c r="E846">
        <v>7282</v>
      </c>
    </row>
    <row r="847" spans="1:5">
      <c r="A847" t="s">
        <v>20</v>
      </c>
      <c r="B847" t="s">
        <v>71</v>
      </c>
      <c r="C847" t="s">
        <v>22</v>
      </c>
      <c r="D847" t="s">
        <v>23</v>
      </c>
      <c r="E847">
        <v>8810</v>
      </c>
    </row>
    <row r="848" spans="1:5">
      <c r="A848" t="s">
        <v>20</v>
      </c>
      <c r="B848" t="s">
        <v>71</v>
      </c>
      <c r="C848" t="s">
        <v>22</v>
      </c>
      <c r="D848" t="s">
        <v>24</v>
      </c>
      <c r="E848">
        <v>49056</v>
      </c>
    </row>
    <row r="849" spans="1:5">
      <c r="A849" t="s">
        <v>20</v>
      </c>
      <c r="B849" t="s">
        <v>71</v>
      </c>
      <c r="C849" t="s">
        <v>26</v>
      </c>
      <c r="D849" t="s">
        <v>23</v>
      </c>
      <c r="E849">
        <v>27439</v>
      </c>
    </row>
    <row r="850" spans="1:5">
      <c r="A850" t="s">
        <v>20</v>
      </c>
      <c r="B850" t="s">
        <v>71</v>
      </c>
      <c r="C850" t="s">
        <v>26</v>
      </c>
      <c r="D850" t="s">
        <v>24</v>
      </c>
      <c r="E850">
        <v>41644</v>
      </c>
    </row>
    <row r="851" spans="1:5">
      <c r="A851" t="s">
        <v>20</v>
      </c>
      <c r="B851" t="s">
        <v>71</v>
      </c>
      <c r="C851" t="s">
        <v>27</v>
      </c>
      <c r="D851" t="s">
        <v>23</v>
      </c>
      <c r="E851">
        <v>49896</v>
      </c>
    </row>
    <row r="852" spans="1:5">
      <c r="A852" t="s">
        <v>20</v>
      </c>
      <c r="B852" t="s">
        <v>71</v>
      </c>
      <c r="C852" t="s">
        <v>27</v>
      </c>
      <c r="D852" t="s">
        <v>24</v>
      </c>
      <c r="E852">
        <v>30431</v>
      </c>
    </row>
    <row r="853" spans="1:5">
      <c r="A853" t="s">
        <v>20</v>
      </c>
      <c r="B853" t="s">
        <v>71</v>
      </c>
      <c r="C853" t="s">
        <v>28</v>
      </c>
      <c r="D853" t="s">
        <v>23</v>
      </c>
      <c r="E853">
        <v>89549</v>
      </c>
    </row>
    <row r="854" spans="1:5">
      <c r="A854" t="s">
        <v>20</v>
      </c>
      <c r="B854" t="s">
        <v>71</v>
      </c>
      <c r="C854" t="s">
        <v>28</v>
      </c>
      <c r="D854" t="s">
        <v>24</v>
      </c>
      <c r="E854">
        <v>71284</v>
      </c>
    </row>
    <row r="855" spans="1:5">
      <c r="A855" t="s">
        <v>20</v>
      </c>
      <c r="B855" t="s">
        <v>71</v>
      </c>
      <c r="C855" t="s">
        <v>29</v>
      </c>
      <c r="D855" t="s">
        <v>23</v>
      </c>
      <c r="E855">
        <v>47777</v>
      </c>
    </row>
    <row r="856" spans="1:5">
      <c r="A856" t="s">
        <v>20</v>
      </c>
      <c r="B856" t="s">
        <v>71</v>
      </c>
      <c r="C856" t="s">
        <v>29</v>
      </c>
      <c r="D856" t="s">
        <v>24</v>
      </c>
      <c r="E856">
        <v>51808</v>
      </c>
    </row>
    <row r="857" spans="1:5">
      <c r="A857" t="s">
        <v>20</v>
      </c>
      <c r="B857" t="s">
        <v>71</v>
      </c>
      <c r="C857" t="s">
        <v>30</v>
      </c>
      <c r="D857" t="s">
        <v>23</v>
      </c>
      <c r="E857">
        <v>85210</v>
      </c>
    </row>
    <row r="858" spans="1:5">
      <c r="A858" t="s">
        <v>20</v>
      </c>
      <c r="B858" t="s">
        <v>71</v>
      </c>
      <c r="C858" t="s">
        <v>30</v>
      </c>
      <c r="D858" t="s">
        <v>24</v>
      </c>
      <c r="E858">
        <v>38148</v>
      </c>
    </row>
    <row r="859" spans="1:5">
      <c r="A859" t="s">
        <v>20</v>
      </c>
      <c r="B859" t="s">
        <v>71</v>
      </c>
      <c r="C859" t="s">
        <v>31</v>
      </c>
      <c r="D859" t="s">
        <v>23</v>
      </c>
      <c r="E859">
        <v>19851</v>
      </c>
    </row>
    <row r="860" spans="1:5">
      <c r="A860" t="s">
        <v>20</v>
      </c>
      <c r="B860" t="s">
        <v>71</v>
      </c>
      <c r="C860" t="s">
        <v>31</v>
      </c>
      <c r="D860" t="s">
        <v>24</v>
      </c>
      <c r="E860">
        <v>86363</v>
      </c>
    </row>
    <row r="861" spans="1:5">
      <c r="A861" t="s">
        <v>20</v>
      </c>
      <c r="B861" t="s">
        <v>71</v>
      </c>
      <c r="C861" t="s">
        <v>32</v>
      </c>
      <c r="D861" t="s">
        <v>23</v>
      </c>
      <c r="E861">
        <v>51903</v>
      </c>
    </row>
    <row r="862" spans="1:5">
      <c r="A862" t="s">
        <v>20</v>
      </c>
      <c r="B862" t="s">
        <v>71</v>
      </c>
      <c r="C862" t="s">
        <v>32</v>
      </c>
      <c r="D862" t="s">
        <v>24</v>
      </c>
      <c r="E862">
        <v>51271</v>
      </c>
    </row>
    <row r="863" spans="1:5">
      <c r="A863" t="s">
        <v>20</v>
      </c>
      <c r="B863" t="s">
        <v>71</v>
      </c>
      <c r="C863" t="s">
        <v>33</v>
      </c>
      <c r="D863" t="s">
        <v>23</v>
      </c>
      <c r="E863">
        <v>16805</v>
      </c>
    </row>
    <row r="864" spans="1:5">
      <c r="A864" t="s">
        <v>20</v>
      </c>
      <c r="B864" t="s">
        <v>71</v>
      </c>
      <c r="C864" t="s">
        <v>33</v>
      </c>
      <c r="D864" t="s">
        <v>24</v>
      </c>
      <c r="E864">
        <v>77585</v>
      </c>
    </row>
    <row r="865" spans="1:5">
      <c r="A865" t="s">
        <v>20</v>
      </c>
      <c r="B865" t="s">
        <v>71</v>
      </c>
      <c r="C865" t="s">
        <v>34</v>
      </c>
      <c r="D865" t="s">
        <v>23</v>
      </c>
      <c r="E865">
        <v>54842</v>
      </c>
    </row>
    <row r="866" spans="1:5">
      <c r="A866" t="s">
        <v>20</v>
      </c>
      <c r="B866" t="s">
        <v>71</v>
      </c>
      <c r="C866" t="s">
        <v>34</v>
      </c>
      <c r="D866" t="s">
        <v>24</v>
      </c>
      <c r="E866">
        <v>79835</v>
      </c>
    </row>
    <row r="867" spans="1:5">
      <c r="A867" t="s">
        <v>20</v>
      </c>
      <c r="B867" t="s">
        <v>71</v>
      </c>
      <c r="C867" t="s">
        <v>35</v>
      </c>
      <c r="D867" t="s">
        <v>23</v>
      </c>
      <c r="E867">
        <v>61554</v>
      </c>
    </row>
    <row r="868" spans="1:5">
      <c r="A868" t="s">
        <v>20</v>
      </c>
      <c r="B868" t="s">
        <v>71</v>
      </c>
      <c r="C868" t="s">
        <v>35</v>
      </c>
      <c r="D868" t="s">
        <v>24</v>
      </c>
      <c r="E868">
        <v>24055</v>
      </c>
    </row>
    <row r="869" spans="1:5">
      <c r="A869" t="s">
        <v>20</v>
      </c>
      <c r="B869" t="s">
        <v>71</v>
      </c>
      <c r="C869" t="s">
        <v>36</v>
      </c>
      <c r="D869" t="s">
        <v>23</v>
      </c>
      <c r="E869">
        <v>72241</v>
      </c>
    </row>
    <row r="870" spans="1:5">
      <c r="A870" t="s">
        <v>20</v>
      </c>
      <c r="B870" t="s">
        <v>71</v>
      </c>
      <c r="C870" t="s">
        <v>36</v>
      </c>
      <c r="D870" t="s">
        <v>24</v>
      </c>
      <c r="E870">
        <v>8602</v>
      </c>
    </row>
    <row r="871" spans="1:5">
      <c r="A871" t="s">
        <v>20</v>
      </c>
      <c r="B871" t="s">
        <v>71</v>
      </c>
      <c r="C871" t="s">
        <v>37</v>
      </c>
      <c r="D871" t="s">
        <v>23</v>
      </c>
      <c r="E871">
        <v>67956</v>
      </c>
    </row>
    <row r="872" spans="1:5">
      <c r="A872" t="s">
        <v>20</v>
      </c>
      <c r="B872" t="s">
        <v>71</v>
      </c>
      <c r="C872" t="s">
        <v>37</v>
      </c>
      <c r="D872" t="s">
        <v>24</v>
      </c>
      <c r="E872">
        <v>79561</v>
      </c>
    </row>
    <row r="873" spans="1:5">
      <c r="A873" t="s">
        <v>20</v>
      </c>
      <c r="B873" t="s">
        <v>71</v>
      </c>
      <c r="C873" t="s">
        <v>38</v>
      </c>
      <c r="D873" t="s">
        <v>23</v>
      </c>
      <c r="E873">
        <v>83634</v>
      </c>
    </row>
    <row r="874" spans="1:5">
      <c r="A874" t="s">
        <v>20</v>
      </c>
      <c r="B874" t="s">
        <v>71</v>
      </c>
      <c r="C874" t="s">
        <v>38</v>
      </c>
      <c r="D874" t="s">
        <v>24</v>
      </c>
      <c r="E874">
        <v>15384</v>
      </c>
    </row>
    <row r="875" spans="1:5">
      <c r="A875" t="s">
        <v>20</v>
      </c>
      <c r="B875" t="s">
        <v>71</v>
      </c>
      <c r="C875" t="s">
        <v>39</v>
      </c>
      <c r="D875" t="s">
        <v>23</v>
      </c>
      <c r="E875">
        <v>43445</v>
      </c>
    </row>
    <row r="876" spans="1:5">
      <c r="A876" t="s">
        <v>20</v>
      </c>
      <c r="B876" t="s">
        <v>71</v>
      </c>
      <c r="C876" t="s">
        <v>39</v>
      </c>
      <c r="D876" t="s">
        <v>24</v>
      </c>
      <c r="E876">
        <v>83884</v>
      </c>
    </row>
    <row r="877" spans="1:5">
      <c r="A877" t="s">
        <v>20</v>
      </c>
      <c r="B877" t="s">
        <v>71</v>
      </c>
      <c r="C877" t="s">
        <v>40</v>
      </c>
      <c r="D877" t="s">
        <v>23</v>
      </c>
      <c r="E877">
        <v>68361</v>
      </c>
    </row>
    <row r="878" spans="1:5">
      <c r="A878" t="s">
        <v>20</v>
      </c>
      <c r="B878" t="s">
        <v>71</v>
      </c>
      <c r="C878" t="s">
        <v>40</v>
      </c>
      <c r="D878" t="s">
        <v>24</v>
      </c>
      <c r="E878">
        <v>30384</v>
      </c>
    </row>
    <row r="879" spans="1:5">
      <c r="A879" t="s">
        <v>20</v>
      </c>
      <c r="B879" t="s">
        <v>72</v>
      </c>
      <c r="C879" t="s">
        <v>22</v>
      </c>
      <c r="D879" t="s">
        <v>23</v>
      </c>
      <c r="E879">
        <v>67956</v>
      </c>
    </row>
    <row r="880" spans="1:5">
      <c r="A880" t="s">
        <v>20</v>
      </c>
      <c r="B880" t="s">
        <v>72</v>
      </c>
      <c r="C880" t="s">
        <v>22</v>
      </c>
      <c r="D880" t="s">
        <v>24</v>
      </c>
      <c r="E880">
        <v>21889</v>
      </c>
    </row>
    <row r="881" spans="1:5">
      <c r="A881" t="s">
        <v>20</v>
      </c>
      <c r="B881" t="s">
        <v>72</v>
      </c>
      <c r="C881" t="s">
        <v>26</v>
      </c>
      <c r="D881" t="s">
        <v>23</v>
      </c>
      <c r="E881">
        <v>78525</v>
      </c>
    </row>
    <row r="882" spans="1:5">
      <c r="A882" t="s">
        <v>20</v>
      </c>
      <c r="B882" t="s">
        <v>72</v>
      </c>
      <c r="C882" t="s">
        <v>26</v>
      </c>
      <c r="D882" t="s">
        <v>24</v>
      </c>
      <c r="E882">
        <v>77068</v>
      </c>
    </row>
    <row r="883" spans="1:5">
      <c r="A883" t="s">
        <v>20</v>
      </c>
      <c r="B883" t="s">
        <v>72</v>
      </c>
      <c r="C883" t="s">
        <v>27</v>
      </c>
      <c r="D883" t="s">
        <v>23</v>
      </c>
      <c r="E883">
        <v>36754</v>
      </c>
    </row>
    <row r="884" spans="1:5">
      <c r="A884" t="s">
        <v>20</v>
      </c>
      <c r="B884" t="s">
        <v>72</v>
      </c>
      <c r="C884" t="s">
        <v>27</v>
      </c>
      <c r="D884" t="s">
        <v>24</v>
      </c>
      <c r="E884">
        <v>84367</v>
      </c>
    </row>
    <row r="885" spans="1:5">
      <c r="A885" t="s">
        <v>20</v>
      </c>
      <c r="B885" t="s">
        <v>72</v>
      </c>
      <c r="C885" t="s">
        <v>28</v>
      </c>
      <c r="D885" t="s">
        <v>23</v>
      </c>
      <c r="E885">
        <v>20846</v>
      </c>
    </row>
    <row r="886" spans="1:5">
      <c r="A886" t="s">
        <v>20</v>
      </c>
      <c r="B886" t="s">
        <v>72</v>
      </c>
      <c r="C886" t="s">
        <v>28</v>
      </c>
      <c r="D886" t="s">
        <v>24</v>
      </c>
      <c r="E886">
        <v>46812</v>
      </c>
    </row>
    <row r="887" spans="1:5">
      <c r="A887" t="s">
        <v>20</v>
      </c>
      <c r="B887" t="s">
        <v>72</v>
      </c>
      <c r="C887" t="s">
        <v>29</v>
      </c>
      <c r="D887" t="s">
        <v>23</v>
      </c>
      <c r="E887">
        <v>69182</v>
      </c>
    </row>
    <row r="888" spans="1:5">
      <c r="A888" t="s">
        <v>20</v>
      </c>
      <c r="B888" t="s">
        <v>72</v>
      </c>
      <c r="C888" t="s">
        <v>29</v>
      </c>
      <c r="D888" t="s">
        <v>24</v>
      </c>
      <c r="E888">
        <v>50798</v>
      </c>
    </row>
    <row r="889" spans="1:5">
      <c r="A889" t="s">
        <v>20</v>
      </c>
      <c r="B889" t="s">
        <v>72</v>
      </c>
      <c r="C889" t="s">
        <v>30</v>
      </c>
      <c r="D889" t="s">
        <v>23</v>
      </c>
      <c r="E889">
        <v>55198</v>
      </c>
    </row>
    <row r="890" spans="1:5">
      <c r="A890" t="s">
        <v>20</v>
      </c>
      <c r="B890" t="s">
        <v>72</v>
      </c>
      <c r="C890" t="s">
        <v>30</v>
      </c>
      <c r="D890" t="s">
        <v>24</v>
      </c>
      <c r="E890">
        <v>42274</v>
      </c>
    </row>
    <row r="891" spans="1:5">
      <c r="A891" t="s">
        <v>20</v>
      </c>
      <c r="B891" t="s">
        <v>72</v>
      </c>
      <c r="C891" t="s">
        <v>31</v>
      </c>
      <c r="D891" t="s">
        <v>23</v>
      </c>
      <c r="E891">
        <v>2057</v>
      </c>
    </row>
    <row r="892" spans="1:5">
      <c r="A892" t="s">
        <v>20</v>
      </c>
      <c r="B892" t="s">
        <v>72</v>
      </c>
      <c r="C892" t="s">
        <v>31</v>
      </c>
      <c r="D892" t="s">
        <v>24</v>
      </c>
      <c r="E892">
        <v>22252</v>
      </c>
    </row>
    <row r="893" spans="1:5">
      <c r="A893" t="s">
        <v>20</v>
      </c>
      <c r="B893" t="s">
        <v>72</v>
      </c>
      <c r="C893" t="s">
        <v>32</v>
      </c>
      <c r="D893" t="s">
        <v>23</v>
      </c>
      <c r="E893">
        <v>72170</v>
      </c>
    </row>
    <row r="894" spans="1:5">
      <c r="A894" t="s">
        <v>20</v>
      </c>
      <c r="B894" t="s">
        <v>72</v>
      </c>
      <c r="C894" t="s">
        <v>32</v>
      </c>
      <c r="D894" t="s">
        <v>24</v>
      </c>
      <c r="E894">
        <v>6189</v>
      </c>
    </row>
    <row r="895" spans="1:5">
      <c r="A895" t="s">
        <v>20</v>
      </c>
      <c r="B895" t="s">
        <v>72</v>
      </c>
      <c r="C895" t="s">
        <v>33</v>
      </c>
      <c r="D895" t="s">
        <v>23</v>
      </c>
      <c r="E895">
        <v>71066</v>
      </c>
    </row>
    <row r="896" spans="1:5">
      <c r="A896" t="s">
        <v>20</v>
      </c>
      <c r="B896" t="s">
        <v>72</v>
      </c>
      <c r="C896" t="s">
        <v>33</v>
      </c>
      <c r="D896" t="s">
        <v>24</v>
      </c>
      <c r="E896">
        <v>85935</v>
      </c>
    </row>
    <row r="897" spans="1:5">
      <c r="A897" t="s">
        <v>20</v>
      </c>
      <c r="B897" t="s">
        <v>72</v>
      </c>
      <c r="C897" t="s">
        <v>34</v>
      </c>
      <c r="D897" t="s">
        <v>23</v>
      </c>
      <c r="E897">
        <v>24879</v>
      </c>
    </row>
    <row r="898" spans="1:5">
      <c r="A898" t="s">
        <v>20</v>
      </c>
      <c r="B898" t="s">
        <v>72</v>
      </c>
      <c r="C898" t="s">
        <v>34</v>
      </c>
      <c r="D898" t="s">
        <v>24</v>
      </c>
      <c r="E898">
        <v>42473</v>
      </c>
    </row>
    <row r="899" spans="1:5">
      <c r="A899" t="s">
        <v>20</v>
      </c>
      <c r="B899" t="s">
        <v>72</v>
      </c>
      <c r="C899" t="s">
        <v>35</v>
      </c>
      <c r="D899" t="s">
        <v>23</v>
      </c>
      <c r="E899">
        <v>23986</v>
      </c>
    </row>
    <row r="900" spans="1:5">
      <c r="A900" t="s">
        <v>20</v>
      </c>
      <c r="B900" t="s">
        <v>72</v>
      </c>
      <c r="C900" t="s">
        <v>35</v>
      </c>
      <c r="D900" t="s">
        <v>24</v>
      </c>
      <c r="E900">
        <v>78552</v>
      </c>
    </row>
    <row r="901" spans="1:5">
      <c r="A901" t="s">
        <v>20</v>
      </c>
      <c r="B901" t="s">
        <v>72</v>
      </c>
      <c r="C901" t="s">
        <v>36</v>
      </c>
      <c r="D901" t="s">
        <v>23</v>
      </c>
      <c r="E901">
        <v>21884</v>
      </c>
    </row>
    <row r="902" spans="1:5">
      <c r="A902" t="s">
        <v>20</v>
      </c>
      <c r="B902" t="s">
        <v>72</v>
      </c>
      <c r="C902" t="s">
        <v>36</v>
      </c>
      <c r="D902" t="s">
        <v>24</v>
      </c>
      <c r="E902">
        <v>54154</v>
      </c>
    </row>
    <row r="903" spans="1:5">
      <c r="A903" t="s">
        <v>20</v>
      </c>
      <c r="B903" t="s">
        <v>72</v>
      </c>
      <c r="C903" t="s">
        <v>37</v>
      </c>
      <c r="D903" t="s">
        <v>23</v>
      </c>
      <c r="E903">
        <v>51715</v>
      </c>
    </row>
    <row r="904" spans="1:5">
      <c r="A904" t="s">
        <v>20</v>
      </c>
      <c r="B904" t="s">
        <v>72</v>
      </c>
      <c r="C904" t="s">
        <v>37</v>
      </c>
      <c r="D904" t="s">
        <v>24</v>
      </c>
      <c r="E904">
        <v>72898</v>
      </c>
    </row>
    <row r="905" spans="1:5">
      <c r="A905" t="s">
        <v>20</v>
      </c>
      <c r="B905" t="s">
        <v>72</v>
      </c>
      <c r="C905" t="s">
        <v>38</v>
      </c>
      <c r="D905" t="s">
        <v>23</v>
      </c>
      <c r="E905">
        <v>27712</v>
      </c>
    </row>
    <row r="906" spans="1:5">
      <c r="A906" t="s">
        <v>20</v>
      </c>
      <c r="B906" t="s">
        <v>72</v>
      </c>
      <c r="C906" t="s">
        <v>38</v>
      </c>
      <c r="D906" t="s">
        <v>24</v>
      </c>
      <c r="E906">
        <v>623</v>
      </c>
    </row>
    <row r="907" spans="1:5">
      <c r="A907" t="s">
        <v>20</v>
      </c>
      <c r="B907" t="s">
        <v>72</v>
      </c>
      <c r="C907" t="s">
        <v>39</v>
      </c>
      <c r="D907" t="s">
        <v>23</v>
      </c>
      <c r="E907">
        <v>67322</v>
      </c>
    </row>
    <row r="908" spans="1:5">
      <c r="A908" t="s">
        <v>20</v>
      </c>
      <c r="B908" t="s">
        <v>72</v>
      </c>
      <c r="C908" t="s">
        <v>39</v>
      </c>
      <c r="D908" t="s">
        <v>24</v>
      </c>
      <c r="E908">
        <v>57305</v>
      </c>
    </row>
    <row r="909" spans="1:5">
      <c r="A909" t="s">
        <v>20</v>
      </c>
      <c r="B909" t="s">
        <v>72</v>
      </c>
      <c r="C909" t="s">
        <v>40</v>
      </c>
      <c r="D909" t="s">
        <v>23</v>
      </c>
      <c r="E909">
        <v>55754</v>
      </c>
    </row>
    <row r="910" spans="1:5">
      <c r="A910" t="s">
        <v>20</v>
      </c>
      <c r="B910" t="s">
        <v>72</v>
      </c>
      <c r="C910" t="s">
        <v>40</v>
      </c>
      <c r="D910" t="s">
        <v>24</v>
      </c>
      <c r="E910">
        <v>44368</v>
      </c>
    </row>
    <row r="911" spans="1:5">
      <c r="A911" t="s">
        <v>20</v>
      </c>
      <c r="B911" t="s">
        <v>73</v>
      </c>
      <c r="C911" t="s">
        <v>22</v>
      </c>
      <c r="D911" t="s">
        <v>23</v>
      </c>
      <c r="E911">
        <v>84803</v>
      </c>
    </row>
    <row r="912" spans="1:5">
      <c r="A912" t="s">
        <v>20</v>
      </c>
      <c r="B912" t="s">
        <v>73</v>
      </c>
      <c r="C912" t="s">
        <v>22</v>
      </c>
      <c r="D912" t="s">
        <v>24</v>
      </c>
      <c r="E912">
        <v>14733</v>
      </c>
    </row>
    <row r="913" spans="1:5">
      <c r="A913" t="s">
        <v>20</v>
      </c>
      <c r="B913" t="s">
        <v>73</v>
      </c>
      <c r="C913" t="s">
        <v>26</v>
      </c>
      <c r="D913" t="s">
        <v>23</v>
      </c>
      <c r="E913">
        <v>16414</v>
      </c>
    </row>
    <row r="914" spans="1:5">
      <c r="A914" t="s">
        <v>20</v>
      </c>
      <c r="B914" t="s">
        <v>73</v>
      </c>
      <c r="C914" t="s">
        <v>26</v>
      </c>
      <c r="D914" t="s">
        <v>24</v>
      </c>
      <c r="E914">
        <v>43761</v>
      </c>
    </row>
    <row r="915" spans="1:5">
      <c r="A915" t="s">
        <v>20</v>
      </c>
      <c r="B915" t="s">
        <v>73</v>
      </c>
      <c r="C915" t="s">
        <v>27</v>
      </c>
      <c r="D915" t="s">
        <v>23</v>
      </c>
      <c r="E915">
        <v>75221</v>
      </c>
    </row>
    <row r="916" spans="1:5">
      <c r="A916" t="s">
        <v>20</v>
      </c>
      <c r="B916" t="s">
        <v>73</v>
      </c>
      <c r="C916" t="s">
        <v>27</v>
      </c>
      <c r="D916" t="s">
        <v>24</v>
      </c>
      <c r="E916">
        <v>72854</v>
      </c>
    </row>
    <row r="917" spans="1:5">
      <c r="A917" t="s">
        <v>20</v>
      </c>
      <c r="B917" t="s">
        <v>73</v>
      </c>
      <c r="C917" t="s">
        <v>28</v>
      </c>
      <c r="D917" t="s">
        <v>23</v>
      </c>
      <c r="E917">
        <v>3836</v>
      </c>
    </row>
    <row r="918" spans="1:5">
      <c r="A918" t="s">
        <v>20</v>
      </c>
      <c r="B918" t="s">
        <v>73</v>
      </c>
      <c r="C918" t="s">
        <v>28</v>
      </c>
      <c r="D918" t="s">
        <v>24</v>
      </c>
      <c r="E918">
        <v>13924</v>
      </c>
    </row>
    <row r="919" spans="1:5">
      <c r="A919" t="s">
        <v>20</v>
      </c>
      <c r="B919" t="s">
        <v>73</v>
      </c>
      <c r="C919" t="s">
        <v>29</v>
      </c>
      <c r="D919" t="s">
        <v>23</v>
      </c>
      <c r="E919">
        <v>46709</v>
      </c>
    </row>
    <row r="920" spans="1:5">
      <c r="A920" t="s">
        <v>20</v>
      </c>
      <c r="B920" t="s">
        <v>73</v>
      </c>
      <c r="C920" t="s">
        <v>29</v>
      </c>
      <c r="D920" t="s">
        <v>24</v>
      </c>
      <c r="E920">
        <v>74524</v>
      </c>
    </row>
    <row r="921" spans="1:5">
      <c r="A921" t="s">
        <v>20</v>
      </c>
      <c r="B921" t="s">
        <v>73</v>
      </c>
      <c r="C921" t="s">
        <v>30</v>
      </c>
      <c r="D921" t="s">
        <v>23</v>
      </c>
      <c r="E921">
        <v>22720</v>
      </c>
    </row>
    <row r="922" spans="1:5">
      <c r="A922" t="s">
        <v>20</v>
      </c>
      <c r="B922" t="s">
        <v>73</v>
      </c>
      <c r="C922" t="s">
        <v>30</v>
      </c>
      <c r="D922" t="s">
        <v>24</v>
      </c>
      <c r="E922">
        <v>45599</v>
      </c>
    </row>
    <row r="923" spans="1:5">
      <c r="A923" t="s">
        <v>20</v>
      </c>
      <c r="B923" t="s">
        <v>73</v>
      </c>
      <c r="C923" t="s">
        <v>31</v>
      </c>
      <c r="D923" t="s">
        <v>23</v>
      </c>
      <c r="E923">
        <v>25118</v>
      </c>
    </row>
    <row r="924" spans="1:5">
      <c r="A924" t="s">
        <v>20</v>
      </c>
      <c r="B924" t="s">
        <v>73</v>
      </c>
      <c r="C924" t="s">
        <v>31</v>
      </c>
      <c r="D924" t="s">
        <v>24</v>
      </c>
      <c r="E924">
        <v>85524</v>
      </c>
    </row>
    <row r="925" spans="1:5">
      <c r="A925" t="s">
        <v>20</v>
      </c>
      <c r="B925" t="s">
        <v>73</v>
      </c>
      <c r="C925" t="s">
        <v>32</v>
      </c>
      <c r="D925" t="s">
        <v>23</v>
      </c>
      <c r="E925">
        <v>96415</v>
      </c>
    </row>
    <row r="926" spans="1:5">
      <c r="A926" t="s">
        <v>20</v>
      </c>
      <c r="B926" t="s">
        <v>73</v>
      </c>
      <c r="C926" t="s">
        <v>32</v>
      </c>
      <c r="D926" t="s">
        <v>24</v>
      </c>
      <c r="E926">
        <v>9237</v>
      </c>
    </row>
    <row r="927" spans="1:5">
      <c r="A927" t="s">
        <v>20</v>
      </c>
      <c r="B927" t="s">
        <v>73</v>
      </c>
      <c r="C927" t="s">
        <v>33</v>
      </c>
      <c r="D927" t="s">
        <v>23</v>
      </c>
      <c r="E927">
        <v>68266</v>
      </c>
    </row>
    <row r="928" spans="1:5">
      <c r="A928" t="s">
        <v>20</v>
      </c>
      <c r="B928" t="s">
        <v>73</v>
      </c>
      <c r="C928" t="s">
        <v>33</v>
      </c>
      <c r="D928" t="s">
        <v>24</v>
      </c>
      <c r="E928">
        <v>56360</v>
      </c>
    </row>
    <row r="929" spans="1:5">
      <c r="A929" t="s">
        <v>20</v>
      </c>
      <c r="B929" t="s">
        <v>73</v>
      </c>
      <c r="C929" t="s">
        <v>34</v>
      </c>
      <c r="D929" t="s">
        <v>23</v>
      </c>
      <c r="E929">
        <v>85446</v>
      </c>
    </row>
    <row r="930" spans="1:5">
      <c r="A930" t="s">
        <v>20</v>
      </c>
      <c r="B930" t="s">
        <v>73</v>
      </c>
      <c r="C930" t="s">
        <v>34</v>
      </c>
      <c r="D930" t="s">
        <v>24</v>
      </c>
      <c r="E930">
        <v>87821</v>
      </c>
    </row>
    <row r="931" spans="1:5">
      <c r="A931" t="s">
        <v>20</v>
      </c>
      <c r="B931" t="s">
        <v>73</v>
      </c>
      <c r="C931" t="s">
        <v>35</v>
      </c>
      <c r="D931" t="s">
        <v>23</v>
      </c>
      <c r="E931">
        <v>85550</v>
      </c>
    </row>
    <row r="932" spans="1:5">
      <c r="A932" t="s">
        <v>20</v>
      </c>
      <c r="B932" t="s">
        <v>73</v>
      </c>
      <c r="C932" t="s">
        <v>35</v>
      </c>
      <c r="D932" t="s">
        <v>24</v>
      </c>
      <c r="E932">
        <v>96242</v>
      </c>
    </row>
    <row r="933" spans="1:5">
      <c r="A933" t="s">
        <v>20</v>
      </c>
      <c r="B933" t="s">
        <v>73</v>
      </c>
      <c r="C933" t="s">
        <v>36</v>
      </c>
      <c r="D933" t="s">
        <v>23</v>
      </c>
      <c r="E933">
        <v>37279</v>
      </c>
    </row>
    <row r="934" spans="1:5">
      <c r="A934" t="s">
        <v>20</v>
      </c>
      <c r="B934" t="s">
        <v>73</v>
      </c>
      <c r="C934" t="s">
        <v>36</v>
      </c>
      <c r="D934" t="s">
        <v>24</v>
      </c>
      <c r="E934">
        <v>5647</v>
      </c>
    </row>
    <row r="935" spans="1:5">
      <c r="A935" t="s">
        <v>20</v>
      </c>
      <c r="B935" t="s">
        <v>73</v>
      </c>
      <c r="C935" t="s">
        <v>37</v>
      </c>
      <c r="D935" t="s">
        <v>23</v>
      </c>
      <c r="E935">
        <v>59005</v>
      </c>
    </row>
    <row r="936" spans="1:5">
      <c r="A936" t="s">
        <v>20</v>
      </c>
      <c r="B936" t="s">
        <v>73</v>
      </c>
      <c r="C936" t="s">
        <v>37</v>
      </c>
      <c r="D936" t="s">
        <v>24</v>
      </c>
      <c r="E936">
        <v>31140</v>
      </c>
    </row>
    <row r="937" spans="1:5">
      <c r="A937" t="s">
        <v>20</v>
      </c>
      <c r="B937" t="s">
        <v>73</v>
      </c>
      <c r="C937" t="s">
        <v>38</v>
      </c>
      <c r="D937" t="s">
        <v>23</v>
      </c>
      <c r="E937">
        <v>17230</v>
      </c>
    </row>
    <row r="938" spans="1:5">
      <c r="A938" t="s">
        <v>20</v>
      </c>
      <c r="B938" t="s">
        <v>73</v>
      </c>
      <c r="C938" t="s">
        <v>38</v>
      </c>
      <c r="D938" t="s">
        <v>24</v>
      </c>
      <c r="E938">
        <v>53266</v>
      </c>
    </row>
    <row r="939" spans="1:5">
      <c r="A939" t="s">
        <v>20</v>
      </c>
      <c r="B939" t="s">
        <v>73</v>
      </c>
      <c r="C939" t="s">
        <v>39</v>
      </c>
      <c r="D939" t="s">
        <v>23</v>
      </c>
      <c r="E939">
        <v>86152</v>
      </c>
    </row>
    <row r="940" spans="1:5">
      <c r="A940" t="s">
        <v>20</v>
      </c>
      <c r="B940" t="s">
        <v>73</v>
      </c>
      <c r="C940" t="s">
        <v>39</v>
      </c>
      <c r="D940" t="s">
        <v>24</v>
      </c>
      <c r="E940">
        <v>9650</v>
      </c>
    </row>
    <row r="941" spans="1:5">
      <c r="A941" t="s">
        <v>20</v>
      </c>
      <c r="B941" t="s">
        <v>73</v>
      </c>
      <c r="C941" t="s">
        <v>40</v>
      </c>
      <c r="D941" t="s">
        <v>23</v>
      </c>
      <c r="E941">
        <v>41291</v>
      </c>
    </row>
    <row r="942" spans="1:5">
      <c r="A942" t="s">
        <v>20</v>
      </c>
      <c r="B942" t="s">
        <v>73</v>
      </c>
      <c r="C942" t="s">
        <v>40</v>
      </c>
      <c r="D942" t="s">
        <v>24</v>
      </c>
      <c r="E942">
        <v>95207</v>
      </c>
    </row>
    <row r="943" spans="1:5">
      <c r="A943" t="s">
        <v>20</v>
      </c>
      <c r="B943" t="s">
        <v>74</v>
      </c>
      <c r="C943" t="s">
        <v>22</v>
      </c>
      <c r="D943" t="s">
        <v>23</v>
      </c>
      <c r="E943">
        <v>14656</v>
      </c>
    </row>
    <row r="944" spans="1:5">
      <c r="A944" t="s">
        <v>20</v>
      </c>
      <c r="B944" t="s">
        <v>74</v>
      </c>
      <c r="C944" t="s">
        <v>22</v>
      </c>
      <c r="D944" t="s">
        <v>24</v>
      </c>
      <c r="E944">
        <v>17378</v>
      </c>
    </row>
    <row r="945" spans="1:5">
      <c r="A945" t="s">
        <v>20</v>
      </c>
      <c r="B945" t="s">
        <v>74</v>
      </c>
      <c r="C945" t="s">
        <v>26</v>
      </c>
      <c r="D945" t="s">
        <v>23</v>
      </c>
      <c r="E945">
        <v>86758</v>
      </c>
    </row>
    <row r="946" spans="1:5">
      <c r="A946" t="s">
        <v>20</v>
      </c>
      <c r="B946" t="s">
        <v>74</v>
      </c>
      <c r="C946" t="s">
        <v>26</v>
      </c>
      <c r="D946" t="s">
        <v>24</v>
      </c>
      <c r="E946">
        <v>35906</v>
      </c>
    </row>
    <row r="947" spans="1:5">
      <c r="A947" t="s">
        <v>20</v>
      </c>
      <c r="B947" t="s">
        <v>74</v>
      </c>
      <c r="C947" t="s">
        <v>27</v>
      </c>
      <c r="D947" t="s">
        <v>23</v>
      </c>
      <c r="E947">
        <v>90472</v>
      </c>
    </row>
    <row r="948" spans="1:5">
      <c r="A948" t="s">
        <v>20</v>
      </c>
      <c r="B948" t="s">
        <v>74</v>
      </c>
      <c r="C948" t="s">
        <v>27</v>
      </c>
      <c r="D948" t="s">
        <v>24</v>
      </c>
      <c r="E948">
        <v>45555</v>
      </c>
    </row>
    <row r="949" spans="1:5">
      <c r="A949" t="s">
        <v>20</v>
      </c>
      <c r="B949" t="s">
        <v>74</v>
      </c>
      <c r="C949" t="s">
        <v>28</v>
      </c>
      <c r="D949" t="s">
        <v>23</v>
      </c>
      <c r="E949">
        <v>90419</v>
      </c>
    </row>
    <row r="950" spans="1:5">
      <c r="A950" t="s">
        <v>20</v>
      </c>
      <c r="B950" t="s">
        <v>74</v>
      </c>
      <c r="C950" t="s">
        <v>28</v>
      </c>
      <c r="D950" t="s">
        <v>24</v>
      </c>
      <c r="E950">
        <v>99655</v>
      </c>
    </row>
    <row r="951" spans="1:5">
      <c r="A951" t="s">
        <v>20</v>
      </c>
      <c r="B951" t="s">
        <v>74</v>
      </c>
      <c r="C951" t="s">
        <v>29</v>
      </c>
      <c r="D951" t="s">
        <v>23</v>
      </c>
      <c r="E951">
        <v>80420</v>
      </c>
    </row>
    <row r="952" spans="1:5">
      <c r="A952" t="s">
        <v>20</v>
      </c>
      <c r="B952" t="s">
        <v>74</v>
      </c>
      <c r="C952" t="s">
        <v>29</v>
      </c>
      <c r="D952" t="s">
        <v>24</v>
      </c>
      <c r="E952">
        <v>58039</v>
      </c>
    </row>
    <row r="953" spans="1:5">
      <c r="A953" t="s">
        <v>20</v>
      </c>
      <c r="B953" t="s">
        <v>74</v>
      </c>
      <c r="C953" t="s">
        <v>30</v>
      </c>
      <c r="D953" t="s">
        <v>23</v>
      </c>
      <c r="E953">
        <v>55700</v>
      </c>
    </row>
    <row r="954" spans="1:5">
      <c r="A954" t="s">
        <v>20</v>
      </c>
      <c r="B954" t="s">
        <v>74</v>
      </c>
      <c r="C954" t="s">
        <v>30</v>
      </c>
      <c r="D954" t="s">
        <v>24</v>
      </c>
      <c r="E954">
        <v>49656</v>
      </c>
    </row>
    <row r="955" spans="1:5">
      <c r="A955" t="s">
        <v>20</v>
      </c>
      <c r="B955" t="s">
        <v>74</v>
      </c>
      <c r="C955" t="s">
        <v>31</v>
      </c>
      <c r="D955" t="s">
        <v>23</v>
      </c>
      <c r="E955">
        <v>79990</v>
      </c>
    </row>
    <row r="956" spans="1:5">
      <c r="A956" t="s">
        <v>20</v>
      </c>
      <c r="B956" t="s">
        <v>74</v>
      </c>
      <c r="C956" t="s">
        <v>31</v>
      </c>
      <c r="D956" t="s">
        <v>24</v>
      </c>
      <c r="E956">
        <v>7935</v>
      </c>
    </row>
    <row r="957" spans="1:5">
      <c r="A957" t="s">
        <v>20</v>
      </c>
      <c r="B957" t="s">
        <v>74</v>
      </c>
      <c r="C957" t="s">
        <v>32</v>
      </c>
      <c r="D957" t="s">
        <v>23</v>
      </c>
      <c r="E957">
        <v>16729</v>
      </c>
    </row>
    <row r="958" spans="1:5">
      <c r="A958" t="s">
        <v>20</v>
      </c>
      <c r="B958" t="s">
        <v>74</v>
      </c>
      <c r="C958" t="s">
        <v>32</v>
      </c>
      <c r="D958" t="s">
        <v>24</v>
      </c>
      <c r="E958">
        <v>53264</v>
      </c>
    </row>
    <row r="959" spans="1:5">
      <c r="A959" t="s">
        <v>20</v>
      </c>
      <c r="B959" t="s">
        <v>74</v>
      </c>
      <c r="C959" t="s">
        <v>33</v>
      </c>
      <c r="D959" t="s">
        <v>23</v>
      </c>
      <c r="E959">
        <v>59225</v>
      </c>
    </row>
    <row r="960" spans="1:5">
      <c r="A960" t="s">
        <v>20</v>
      </c>
      <c r="B960" t="s">
        <v>74</v>
      </c>
      <c r="C960" t="s">
        <v>33</v>
      </c>
      <c r="D960" t="s">
        <v>24</v>
      </c>
      <c r="E960">
        <v>83961</v>
      </c>
    </row>
    <row r="961" spans="1:5">
      <c r="A961" t="s">
        <v>20</v>
      </c>
      <c r="B961" t="s">
        <v>74</v>
      </c>
      <c r="C961" t="s">
        <v>34</v>
      </c>
      <c r="D961" t="s">
        <v>23</v>
      </c>
      <c r="E961">
        <v>80415</v>
      </c>
    </row>
    <row r="962" spans="1:5">
      <c r="A962" t="s">
        <v>20</v>
      </c>
      <c r="B962" t="s">
        <v>74</v>
      </c>
      <c r="C962" t="s">
        <v>34</v>
      </c>
      <c r="D962" t="s">
        <v>24</v>
      </c>
      <c r="E962">
        <v>65751</v>
      </c>
    </row>
    <row r="963" spans="1:5">
      <c r="A963" t="s">
        <v>20</v>
      </c>
      <c r="B963" t="s">
        <v>74</v>
      </c>
      <c r="C963" t="s">
        <v>35</v>
      </c>
      <c r="D963" t="s">
        <v>23</v>
      </c>
      <c r="E963">
        <v>17465</v>
      </c>
    </row>
    <row r="964" spans="1:5">
      <c r="A964" t="s">
        <v>20</v>
      </c>
      <c r="B964" t="s">
        <v>74</v>
      </c>
      <c r="C964" t="s">
        <v>35</v>
      </c>
      <c r="D964" t="s">
        <v>24</v>
      </c>
      <c r="E964">
        <v>20342</v>
      </c>
    </row>
    <row r="965" spans="1:5">
      <c r="A965" t="s">
        <v>20</v>
      </c>
      <c r="B965" t="s">
        <v>74</v>
      </c>
      <c r="C965" t="s">
        <v>36</v>
      </c>
      <c r="D965" t="s">
        <v>23</v>
      </c>
      <c r="E965">
        <v>64047</v>
      </c>
    </row>
    <row r="966" spans="1:5">
      <c r="A966" t="s">
        <v>20</v>
      </c>
      <c r="B966" t="s">
        <v>74</v>
      </c>
      <c r="C966" t="s">
        <v>36</v>
      </c>
      <c r="D966" t="s">
        <v>24</v>
      </c>
      <c r="E966">
        <v>85586</v>
      </c>
    </row>
    <row r="967" spans="1:5">
      <c r="A967" t="s">
        <v>20</v>
      </c>
      <c r="B967" t="s">
        <v>74</v>
      </c>
      <c r="C967" t="s">
        <v>37</v>
      </c>
      <c r="D967" t="s">
        <v>23</v>
      </c>
      <c r="E967">
        <v>80961</v>
      </c>
    </row>
    <row r="968" spans="1:5">
      <c r="A968" t="s">
        <v>20</v>
      </c>
      <c r="B968" t="s">
        <v>74</v>
      </c>
      <c r="C968" t="s">
        <v>37</v>
      </c>
      <c r="D968" t="s">
        <v>24</v>
      </c>
      <c r="E968">
        <v>10215</v>
      </c>
    </row>
    <row r="969" spans="1:5">
      <c r="A969" t="s">
        <v>20</v>
      </c>
      <c r="B969" t="s">
        <v>74</v>
      </c>
      <c r="C969" t="s">
        <v>38</v>
      </c>
      <c r="D969" t="s">
        <v>23</v>
      </c>
      <c r="E969">
        <v>80058</v>
      </c>
    </row>
    <row r="970" spans="1:5">
      <c r="A970" t="s">
        <v>20</v>
      </c>
      <c r="B970" t="s">
        <v>74</v>
      </c>
      <c r="C970" t="s">
        <v>38</v>
      </c>
      <c r="D970" t="s">
        <v>24</v>
      </c>
      <c r="E970">
        <v>24374</v>
      </c>
    </row>
    <row r="971" spans="1:5">
      <c r="A971" t="s">
        <v>20</v>
      </c>
      <c r="B971" t="s">
        <v>74</v>
      </c>
      <c r="C971" t="s">
        <v>39</v>
      </c>
      <c r="D971" t="s">
        <v>23</v>
      </c>
      <c r="E971">
        <v>39941</v>
      </c>
    </row>
    <row r="972" spans="1:5">
      <c r="A972" t="s">
        <v>20</v>
      </c>
      <c r="B972" t="s">
        <v>74</v>
      </c>
      <c r="C972" t="s">
        <v>39</v>
      </c>
      <c r="D972" t="s">
        <v>24</v>
      </c>
      <c r="E972">
        <v>72073</v>
      </c>
    </row>
    <row r="973" spans="1:5">
      <c r="A973" t="s">
        <v>20</v>
      </c>
      <c r="B973" t="s">
        <v>74</v>
      </c>
      <c r="C973" t="s">
        <v>40</v>
      </c>
      <c r="D973" t="s">
        <v>23</v>
      </c>
      <c r="E973">
        <v>29076</v>
      </c>
    </row>
    <row r="974" spans="1:5">
      <c r="A974" t="s">
        <v>20</v>
      </c>
      <c r="B974" t="s">
        <v>74</v>
      </c>
      <c r="C974" t="s">
        <v>40</v>
      </c>
      <c r="D974" t="s">
        <v>24</v>
      </c>
      <c r="E974">
        <v>96449</v>
      </c>
    </row>
    <row r="975" spans="1:5">
      <c r="A975" t="s">
        <v>20</v>
      </c>
      <c r="B975" t="s">
        <v>75</v>
      </c>
      <c r="C975" t="s">
        <v>22</v>
      </c>
      <c r="D975" t="s">
        <v>23</v>
      </c>
      <c r="E975">
        <v>13050</v>
      </c>
    </row>
    <row r="976" spans="1:5">
      <c r="A976" t="s">
        <v>20</v>
      </c>
      <c r="B976" t="s">
        <v>75</v>
      </c>
      <c r="C976" t="s">
        <v>22</v>
      </c>
      <c r="D976" t="s">
        <v>24</v>
      </c>
      <c r="E976">
        <v>7940</v>
      </c>
    </row>
    <row r="977" spans="1:5">
      <c r="A977" t="s">
        <v>20</v>
      </c>
      <c r="B977" t="s">
        <v>75</v>
      </c>
      <c r="C977" t="s">
        <v>26</v>
      </c>
      <c r="D977" t="s">
        <v>23</v>
      </c>
      <c r="E977">
        <v>20513</v>
      </c>
    </row>
    <row r="978" spans="1:5">
      <c r="A978" t="s">
        <v>20</v>
      </c>
      <c r="B978" t="s">
        <v>75</v>
      </c>
      <c r="C978" t="s">
        <v>26</v>
      </c>
      <c r="D978" t="s">
        <v>24</v>
      </c>
      <c r="E978">
        <v>80661</v>
      </c>
    </row>
    <row r="979" spans="1:5">
      <c r="A979" t="s">
        <v>20</v>
      </c>
      <c r="B979" t="s">
        <v>75</v>
      </c>
      <c r="C979" t="s">
        <v>27</v>
      </c>
      <c r="D979" t="s">
        <v>23</v>
      </c>
      <c r="E979">
        <v>67556</v>
      </c>
    </row>
    <row r="980" spans="1:5">
      <c r="A980" t="s">
        <v>20</v>
      </c>
      <c r="B980" t="s">
        <v>75</v>
      </c>
      <c r="C980" t="s">
        <v>27</v>
      </c>
      <c r="D980" t="s">
        <v>24</v>
      </c>
      <c r="E980">
        <v>30582</v>
      </c>
    </row>
    <row r="981" spans="1:5">
      <c r="A981" t="s">
        <v>20</v>
      </c>
      <c r="B981" t="s">
        <v>75</v>
      </c>
      <c r="C981" t="s">
        <v>28</v>
      </c>
      <c r="D981" t="s">
        <v>23</v>
      </c>
      <c r="E981">
        <v>55833</v>
      </c>
    </row>
    <row r="982" spans="1:5">
      <c r="A982" t="s">
        <v>20</v>
      </c>
      <c r="B982" t="s">
        <v>75</v>
      </c>
      <c r="C982" t="s">
        <v>28</v>
      </c>
      <c r="D982" t="s">
        <v>24</v>
      </c>
      <c r="E982">
        <v>73344</v>
      </c>
    </row>
    <row r="983" spans="1:5">
      <c r="A983" t="s">
        <v>20</v>
      </c>
      <c r="B983" t="s">
        <v>75</v>
      </c>
      <c r="C983" t="s">
        <v>29</v>
      </c>
      <c r="D983" t="s">
        <v>23</v>
      </c>
      <c r="E983">
        <v>12091</v>
      </c>
    </row>
    <row r="984" spans="1:5">
      <c r="A984" t="s">
        <v>20</v>
      </c>
      <c r="B984" t="s">
        <v>75</v>
      </c>
      <c r="C984" t="s">
        <v>29</v>
      </c>
      <c r="D984" t="s">
        <v>24</v>
      </c>
      <c r="E984">
        <v>58047</v>
      </c>
    </row>
    <row r="985" spans="1:5">
      <c r="A985" t="s">
        <v>20</v>
      </c>
      <c r="B985" t="s">
        <v>75</v>
      </c>
      <c r="C985" t="s">
        <v>30</v>
      </c>
      <c r="D985" t="s">
        <v>23</v>
      </c>
      <c r="E985">
        <v>49780</v>
      </c>
    </row>
    <row r="986" spans="1:5">
      <c r="A986" t="s">
        <v>20</v>
      </c>
      <c r="B986" t="s">
        <v>75</v>
      </c>
      <c r="C986" t="s">
        <v>30</v>
      </c>
      <c r="D986" t="s">
        <v>24</v>
      </c>
      <c r="E986">
        <v>38631</v>
      </c>
    </row>
    <row r="987" spans="1:5">
      <c r="A987" t="s">
        <v>20</v>
      </c>
      <c r="B987" t="s">
        <v>75</v>
      </c>
      <c r="C987" t="s">
        <v>31</v>
      </c>
      <c r="D987" t="s">
        <v>23</v>
      </c>
      <c r="E987">
        <v>12231</v>
      </c>
    </row>
    <row r="988" spans="1:5">
      <c r="A988" t="s">
        <v>20</v>
      </c>
      <c r="B988" t="s">
        <v>75</v>
      </c>
      <c r="C988" t="s">
        <v>31</v>
      </c>
      <c r="D988" t="s">
        <v>24</v>
      </c>
      <c r="E988">
        <v>2505</v>
      </c>
    </row>
    <row r="989" spans="1:5">
      <c r="A989" t="s">
        <v>20</v>
      </c>
      <c r="B989" t="s">
        <v>75</v>
      </c>
      <c r="C989" t="s">
        <v>32</v>
      </c>
      <c r="D989" t="s">
        <v>23</v>
      </c>
      <c r="E989">
        <v>9671</v>
      </c>
    </row>
    <row r="990" spans="1:5">
      <c r="A990" t="s">
        <v>20</v>
      </c>
      <c r="B990" t="s">
        <v>75</v>
      </c>
      <c r="C990" t="s">
        <v>32</v>
      </c>
      <c r="D990" t="s">
        <v>24</v>
      </c>
      <c r="E990">
        <v>79282</v>
      </c>
    </row>
    <row r="991" spans="1:5">
      <c r="A991" t="s">
        <v>20</v>
      </c>
      <c r="B991" t="s">
        <v>75</v>
      </c>
      <c r="C991" t="s">
        <v>33</v>
      </c>
      <c r="D991" t="s">
        <v>23</v>
      </c>
      <c r="E991">
        <v>44220</v>
      </c>
    </row>
    <row r="992" spans="1:5">
      <c r="A992" t="s">
        <v>20</v>
      </c>
      <c r="B992" t="s">
        <v>75</v>
      </c>
      <c r="C992" t="s">
        <v>33</v>
      </c>
      <c r="D992" t="s">
        <v>24</v>
      </c>
      <c r="E992">
        <v>10362</v>
      </c>
    </row>
    <row r="993" spans="1:5">
      <c r="A993" t="s">
        <v>20</v>
      </c>
      <c r="B993" t="s">
        <v>75</v>
      </c>
      <c r="C993" t="s">
        <v>34</v>
      </c>
      <c r="D993" t="s">
        <v>23</v>
      </c>
      <c r="E993">
        <v>54632</v>
      </c>
    </row>
    <row r="994" spans="1:5">
      <c r="A994" t="s">
        <v>20</v>
      </c>
      <c r="B994" t="s">
        <v>75</v>
      </c>
      <c r="C994" t="s">
        <v>34</v>
      </c>
      <c r="D994" t="s">
        <v>24</v>
      </c>
      <c r="E994">
        <v>59872</v>
      </c>
    </row>
    <row r="995" spans="1:5">
      <c r="A995" t="s">
        <v>20</v>
      </c>
      <c r="B995" t="s">
        <v>75</v>
      </c>
      <c r="C995" t="s">
        <v>35</v>
      </c>
      <c r="D995" t="s">
        <v>23</v>
      </c>
      <c r="E995">
        <v>2836</v>
      </c>
    </row>
    <row r="996" spans="1:5">
      <c r="A996" t="s">
        <v>20</v>
      </c>
      <c r="B996" t="s">
        <v>75</v>
      </c>
      <c r="C996" t="s">
        <v>35</v>
      </c>
      <c r="D996" t="s">
        <v>24</v>
      </c>
      <c r="E996">
        <v>84506</v>
      </c>
    </row>
    <row r="997" spans="1:5">
      <c r="A997" t="s">
        <v>20</v>
      </c>
      <c r="B997" t="s">
        <v>75</v>
      </c>
      <c r="C997" t="s">
        <v>36</v>
      </c>
      <c r="D997" t="s">
        <v>23</v>
      </c>
      <c r="E997">
        <v>6749</v>
      </c>
    </row>
    <row r="998" spans="1:5">
      <c r="A998" t="s">
        <v>20</v>
      </c>
      <c r="B998" t="s">
        <v>75</v>
      </c>
      <c r="C998" t="s">
        <v>36</v>
      </c>
      <c r="D998" t="s">
        <v>24</v>
      </c>
      <c r="E998">
        <v>72390</v>
      </c>
    </row>
    <row r="999" spans="1:5">
      <c r="A999" t="s">
        <v>20</v>
      </c>
      <c r="B999" t="s">
        <v>75</v>
      </c>
      <c r="C999" t="s">
        <v>37</v>
      </c>
      <c r="D999" t="s">
        <v>23</v>
      </c>
      <c r="E999">
        <v>98315</v>
      </c>
    </row>
    <row r="1000" spans="1:5">
      <c r="A1000" t="s">
        <v>20</v>
      </c>
      <c r="B1000" t="s">
        <v>75</v>
      </c>
      <c r="C1000" t="s">
        <v>37</v>
      </c>
      <c r="D1000" t="s">
        <v>24</v>
      </c>
      <c r="E1000">
        <v>29710</v>
      </c>
    </row>
    <row r="1001" spans="1:5">
      <c r="A1001" t="s">
        <v>20</v>
      </c>
      <c r="B1001" t="s">
        <v>75</v>
      </c>
      <c r="C1001" t="s">
        <v>38</v>
      </c>
      <c r="D1001" t="s">
        <v>23</v>
      </c>
      <c r="E1001">
        <v>79293</v>
      </c>
    </row>
    <row r="1002" spans="1:5">
      <c r="A1002" t="s">
        <v>20</v>
      </c>
      <c r="B1002" t="s">
        <v>75</v>
      </c>
      <c r="C1002" t="s">
        <v>38</v>
      </c>
      <c r="D1002" t="s">
        <v>24</v>
      </c>
      <c r="E1002">
        <v>879</v>
      </c>
    </row>
    <row r="1003" spans="1:5">
      <c r="A1003" t="s">
        <v>20</v>
      </c>
      <c r="B1003" t="s">
        <v>75</v>
      </c>
      <c r="C1003" t="s">
        <v>39</v>
      </c>
      <c r="D1003" t="s">
        <v>23</v>
      </c>
      <c r="E1003">
        <v>8578</v>
      </c>
    </row>
    <row r="1004" spans="1:5">
      <c r="A1004" t="s">
        <v>20</v>
      </c>
      <c r="B1004" t="s">
        <v>75</v>
      </c>
      <c r="C1004" t="s">
        <v>39</v>
      </c>
      <c r="D1004" t="s">
        <v>24</v>
      </c>
      <c r="E1004">
        <v>49556</v>
      </c>
    </row>
    <row r="1005" spans="1:5">
      <c r="A1005" t="s">
        <v>20</v>
      </c>
      <c r="B1005" t="s">
        <v>75</v>
      </c>
      <c r="C1005" t="s">
        <v>40</v>
      </c>
      <c r="D1005" t="s">
        <v>23</v>
      </c>
      <c r="E1005">
        <v>91215</v>
      </c>
    </row>
    <row r="1006" spans="1:5">
      <c r="A1006" t="s">
        <v>20</v>
      </c>
      <c r="B1006" t="s">
        <v>75</v>
      </c>
      <c r="C1006" t="s">
        <v>40</v>
      </c>
      <c r="D1006" t="s">
        <v>24</v>
      </c>
      <c r="E1006">
        <v>49115</v>
      </c>
    </row>
    <row r="1007" spans="1:5">
      <c r="A1007" t="s">
        <v>20</v>
      </c>
      <c r="B1007" t="s">
        <v>76</v>
      </c>
      <c r="C1007" t="s">
        <v>22</v>
      </c>
      <c r="D1007" t="s">
        <v>23</v>
      </c>
      <c r="E1007">
        <v>99990</v>
      </c>
    </row>
    <row r="1008" spans="1:5">
      <c r="A1008" t="s">
        <v>20</v>
      </c>
      <c r="B1008" t="s">
        <v>76</v>
      </c>
      <c r="C1008" t="s">
        <v>22</v>
      </c>
      <c r="D1008" t="s">
        <v>24</v>
      </c>
      <c r="E1008">
        <v>2960</v>
      </c>
    </row>
    <row r="1009" spans="1:5">
      <c r="A1009" t="s">
        <v>20</v>
      </c>
      <c r="B1009" t="s">
        <v>76</v>
      </c>
      <c r="C1009" t="s">
        <v>26</v>
      </c>
      <c r="D1009" t="s">
        <v>23</v>
      </c>
      <c r="E1009">
        <v>25831</v>
      </c>
    </row>
    <row r="1010" spans="1:5">
      <c r="A1010" t="s">
        <v>20</v>
      </c>
      <c r="B1010" t="s">
        <v>76</v>
      </c>
      <c r="C1010" t="s">
        <v>26</v>
      </c>
      <c r="D1010" t="s">
        <v>24</v>
      </c>
      <c r="E1010">
        <v>89830</v>
      </c>
    </row>
    <row r="1011" spans="1:5">
      <c r="A1011" t="s">
        <v>20</v>
      </c>
      <c r="B1011" t="s">
        <v>76</v>
      </c>
      <c r="C1011" t="s">
        <v>27</v>
      </c>
      <c r="D1011" t="s">
        <v>23</v>
      </c>
      <c r="E1011">
        <v>26881</v>
      </c>
    </row>
    <row r="1012" spans="1:5">
      <c r="A1012" t="s">
        <v>20</v>
      </c>
      <c r="B1012" t="s">
        <v>76</v>
      </c>
      <c r="C1012" t="s">
        <v>27</v>
      </c>
      <c r="D1012" t="s">
        <v>24</v>
      </c>
      <c r="E1012">
        <v>6304</v>
      </c>
    </row>
    <row r="1013" spans="1:5">
      <c r="A1013" t="s">
        <v>20</v>
      </c>
      <c r="B1013" t="s">
        <v>76</v>
      </c>
      <c r="C1013" t="s">
        <v>28</v>
      </c>
      <c r="D1013" t="s">
        <v>23</v>
      </c>
      <c r="E1013">
        <v>20110</v>
      </c>
    </row>
    <row r="1014" spans="1:5">
      <c r="A1014" t="s">
        <v>20</v>
      </c>
      <c r="B1014" t="s">
        <v>76</v>
      </c>
      <c r="C1014" t="s">
        <v>28</v>
      </c>
      <c r="D1014" t="s">
        <v>24</v>
      </c>
      <c r="E1014">
        <v>31169</v>
      </c>
    </row>
    <row r="1015" spans="1:5">
      <c r="A1015" t="s">
        <v>20</v>
      </c>
      <c r="B1015" t="s">
        <v>76</v>
      </c>
      <c r="C1015" t="s">
        <v>29</v>
      </c>
      <c r="D1015" t="s">
        <v>23</v>
      </c>
      <c r="E1015">
        <v>66235</v>
      </c>
    </row>
    <row r="1016" spans="1:5">
      <c r="A1016" t="s">
        <v>20</v>
      </c>
      <c r="B1016" t="s">
        <v>76</v>
      </c>
      <c r="C1016" t="s">
        <v>29</v>
      </c>
      <c r="D1016" t="s">
        <v>24</v>
      </c>
      <c r="E1016">
        <v>29963</v>
      </c>
    </row>
    <row r="1017" spans="1:5">
      <c r="A1017" t="s">
        <v>20</v>
      </c>
      <c r="B1017" t="s">
        <v>76</v>
      </c>
      <c r="C1017" t="s">
        <v>30</v>
      </c>
      <c r="D1017" t="s">
        <v>23</v>
      </c>
      <c r="E1017">
        <v>22757</v>
      </c>
    </row>
    <row r="1018" spans="1:5">
      <c r="A1018" t="s">
        <v>20</v>
      </c>
      <c r="B1018" t="s">
        <v>76</v>
      </c>
      <c r="C1018" t="s">
        <v>30</v>
      </c>
      <c r="D1018" t="s">
        <v>24</v>
      </c>
      <c r="E1018">
        <v>42836</v>
      </c>
    </row>
    <row r="1019" spans="1:5">
      <c r="A1019" t="s">
        <v>20</v>
      </c>
      <c r="B1019" t="s">
        <v>76</v>
      </c>
      <c r="C1019" t="s">
        <v>31</v>
      </c>
      <c r="D1019" t="s">
        <v>23</v>
      </c>
      <c r="E1019">
        <v>48385</v>
      </c>
    </row>
    <row r="1020" spans="1:5">
      <c r="A1020" t="s">
        <v>20</v>
      </c>
      <c r="B1020" t="s">
        <v>76</v>
      </c>
      <c r="C1020" t="s">
        <v>31</v>
      </c>
      <c r="D1020" t="s">
        <v>24</v>
      </c>
      <c r="E1020">
        <v>7718</v>
      </c>
    </row>
    <row r="1021" spans="1:5">
      <c r="A1021" t="s">
        <v>20</v>
      </c>
      <c r="B1021" t="s">
        <v>76</v>
      </c>
      <c r="C1021" t="s">
        <v>32</v>
      </c>
      <c r="D1021" t="s">
        <v>23</v>
      </c>
      <c r="E1021">
        <v>31521</v>
      </c>
    </row>
    <row r="1022" spans="1:5">
      <c r="A1022" t="s">
        <v>20</v>
      </c>
      <c r="B1022" t="s">
        <v>76</v>
      </c>
      <c r="C1022" t="s">
        <v>32</v>
      </c>
      <c r="D1022" t="s">
        <v>24</v>
      </c>
      <c r="E1022">
        <v>32831</v>
      </c>
    </row>
    <row r="1023" spans="1:5">
      <c r="A1023" t="s">
        <v>20</v>
      </c>
      <c r="B1023" t="s">
        <v>76</v>
      </c>
      <c r="C1023" t="s">
        <v>33</v>
      </c>
      <c r="D1023" t="s">
        <v>23</v>
      </c>
      <c r="E1023">
        <v>38995</v>
      </c>
    </row>
    <row r="1024" spans="1:5">
      <c r="A1024" t="s">
        <v>20</v>
      </c>
      <c r="B1024" t="s">
        <v>76</v>
      </c>
      <c r="C1024" t="s">
        <v>33</v>
      </c>
      <c r="D1024" t="s">
        <v>24</v>
      </c>
      <c r="E1024">
        <v>7506</v>
      </c>
    </row>
    <row r="1025" spans="1:5">
      <c r="A1025" t="s">
        <v>20</v>
      </c>
      <c r="B1025" t="s">
        <v>76</v>
      </c>
      <c r="C1025" t="s">
        <v>34</v>
      </c>
      <c r="D1025" t="s">
        <v>23</v>
      </c>
      <c r="E1025">
        <v>76929</v>
      </c>
    </row>
    <row r="1026" spans="1:5">
      <c r="A1026" t="s">
        <v>20</v>
      </c>
      <c r="B1026" t="s">
        <v>76</v>
      </c>
      <c r="C1026" t="s">
        <v>34</v>
      </c>
      <c r="D1026" t="s">
        <v>24</v>
      </c>
      <c r="E1026">
        <v>68444</v>
      </c>
    </row>
    <row r="1027" spans="1:5">
      <c r="A1027" t="s">
        <v>20</v>
      </c>
      <c r="B1027" t="s">
        <v>76</v>
      </c>
      <c r="C1027" t="s">
        <v>35</v>
      </c>
      <c r="D1027" t="s">
        <v>23</v>
      </c>
      <c r="E1027">
        <v>42464</v>
      </c>
    </row>
    <row r="1028" spans="1:5">
      <c r="A1028" t="s">
        <v>20</v>
      </c>
      <c r="B1028" t="s">
        <v>76</v>
      </c>
      <c r="C1028" t="s">
        <v>35</v>
      </c>
      <c r="D1028" t="s">
        <v>24</v>
      </c>
      <c r="E1028">
        <v>29776</v>
      </c>
    </row>
    <row r="1029" spans="1:5">
      <c r="A1029" t="s">
        <v>20</v>
      </c>
      <c r="B1029" t="s">
        <v>76</v>
      </c>
      <c r="C1029" t="s">
        <v>36</v>
      </c>
      <c r="D1029" t="s">
        <v>23</v>
      </c>
      <c r="E1029">
        <v>82046</v>
      </c>
    </row>
    <row r="1030" spans="1:5">
      <c r="A1030" t="s">
        <v>20</v>
      </c>
      <c r="B1030" t="s">
        <v>76</v>
      </c>
      <c r="C1030" t="s">
        <v>36</v>
      </c>
      <c r="D1030" t="s">
        <v>24</v>
      </c>
      <c r="E1030">
        <v>12889</v>
      </c>
    </row>
    <row r="1031" spans="1:5">
      <c r="A1031" t="s">
        <v>20</v>
      </c>
      <c r="B1031" t="s">
        <v>56</v>
      </c>
      <c r="C1031" t="s">
        <v>77</v>
      </c>
      <c r="D1031" t="s">
        <v>23</v>
      </c>
      <c r="E1031">
        <v>90385</v>
      </c>
    </row>
    <row r="1032" spans="1:5">
      <c r="A1032" t="s">
        <v>20</v>
      </c>
      <c r="B1032" t="s">
        <v>68</v>
      </c>
      <c r="C1032" t="s">
        <v>77</v>
      </c>
      <c r="D1032" t="s">
        <v>23</v>
      </c>
      <c r="E1032">
        <v>-57096</v>
      </c>
    </row>
  </sheetData>
  <autoFilter ref="A10:E1040" xr:uid="{6EBB78FC-0C6F-4F0C-85CB-6E9FA1C2FE71}"/>
  <mergeCells count="3">
    <mergeCell ref="A1:C1"/>
    <mergeCell ref="D1:E1"/>
    <mergeCell ref="A7:F7"/>
  </mergeCell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EF74-92CF-4FBA-87C4-C80E10B7415B}">
  <sheetPr codeName="Sheet2"/>
  <dimension ref="A1:F12"/>
  <sheetViews>
    <sheetView showGridLines="0" workbookViewId="0">
      <selection activeCell="A7" sqref="A7:F7"/>
    </sheetView>
  </sheetViews>
  <sheetFormatPr defaultRowHeight="15"/>
  <cols>
    <col min="1" max="1" width="24.140625" customWidth="1"/>
    <col min="2" max="2" width="65.7109375" customWidth="1"/>
    <col min="3" max="3" width="30.7109375" customWidth="1"/>
    <col min="4" max="4" width="21.7109375" customWidth="1"/>
    <col min="5" max="5" width="13.7109375" customWidth="1"/>
    <col min="6" max="6" width="3.7109375" customWidth="1"/>
  </cols>
  <sheetData>
    <row r="1" spans="1:6">
      <c r="A1" s="33" t="s">
        <v>4</v>
      </c>
      <c r="B1" s="34"/>
      <c r="C1" s="34"/>
      <c r="D1" s="29" t="s">
        <v>78</v>
      </c>
      <c r="E1" s="30"/>
    </row>
    <row r="2" spans="1:6">
      <c r="A2" s="1" t="s">
        <v>6</v>
      </c>
      <c r="B2" s="1"/>
    </row>
    <row r="3" spans="1:6">
      <c r="A3" s="1" t="s">
        <v>7</v>
      </c>
      <c r="B3" s="1"/>
    </row>
    <row r="4" spans="1:6">
      <c r="A4" s="1" t="s">
        <v>8</v>
      </c>
      <c r="B4" s="1"/>
    </row>
    <row r="5" spans="1:6">
      <c r="A5" s="1" t="s">
        <v>3</v>
      </c>
      <c r="B5" s="1"/>
    </row>
    <row r="7" spans="1:6">
      <c r="A7" s="35" t="s">
        <v>79</v>
      </c>
      <c r="B7" s="34"/>
      <c r="C7" s="34"/>
      <c r="D7" s="34"/>
      <c r="E7" s="34"/>
      <c r="F7" s="34"/>
    </row>
    <row r="8" spans="1:6">
      <c r="A8" s="4"/>
      <c r="B8" s="4"/>
      <c r="C8" s="4"/>
      <c r="D8" s="4"/>
      <c r="E8" s="4"/>
    </row>
    <row r="9" spans="1:6">
      <c r="A9" s="2" t="s">
        <v>10</v>
      </c>
      <c r="B9" s="2" t="s">
        <v>11</v>
      </c>
      <c r="C9" s="2" t="s">
        <v>12</v>
      </c>
      <c r="D9" s="2" t="s">
        <v>13</v>
      </c>
      <c r="E9" s="2" t="s">
        <v>14</v>
      </c>
      <c r="F9" s="3"/>
    </row>
    <row r="10" spans="1:6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3"/>
    </row>
    <row r="12" spans="1:6" ht="13.9" customHeight="1"/>
  </sheetData>
  <mergeCells count="3">
    <mergeCell ref="A1:C1"/>
    <mergeCell ref="D1:E1"/>
    <mergeCell ref="A7:F7"/>
  </mergeCell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031-E1C6-4918-B40C-A3F89724E460}">
  <sheetPr codeName="Sheet3"/>
  <dimension ref="A1:J31"/>
  <sheetViews>
    <sheetView showGridLines="0" zoomScaleNormal="100" workbookViewId="0">
      <selection activeCell="A7" sqref="A7:H7"/>
    </sheetView>
  </sheetViews>
  <sheetFormatPr defaultRowHeight="15"/>
  <cols>
    <col min="1" max="1" width="25.85546875" bestFit="1" customWidth="1"/>
    <col min="2" max="8" width="16.7109375" customWidth="1"/>
    <col min="10" max="10" width="30.140625" bestFit="1" customWidth="1"/>
  </cols>
  <sheetData>
    <row r="1" spans="1:10">
      <c r="A1" s="33" t="s">
        <v>4</v>
      </c>
      <c r="B1" s="34"/>
      <c r="C1" s="34"/>
      <c r="D1" s="34"/>
      <c r="E1" s="34"/>
      <c r="F1" s="34"/>
      <c r="G1" s="29" t="s">
        <v>80</v>
      </c>
      <c r="H1" s="30"/>
    </row>
    <row r="2" spans="1:10">
      <c r="A2" s="1" t="s">
        <v>6</v>
      </c>
      <c r="B2" s="1"/>
    </row>
    <row r="3" spans="1:10">
      <c r="A3" s="1" t="s">
        <v>7</v>
      </c>
      <c r="B3" s="1"/>
    </row>
    <row r="4" spans="1:10">
      <c r="A4" s="1" t="s">
        <v>8</v>
      </c>
      <c r="B4" s="1"/>
    </row>
    <row r="5" spans="1:10">
      <c r="A5" s="1" t="s">
        <v>3</v>
      </c>
      <c r="B5" s="1"/>
    </row>
    <row r="7" spans="1:10">
      <c r="A7" s="35" t="s">
        <v>81</v>
      </c>
      <c r="B7" s="34"/>
      <c r="C7" s="34"/>
      <c r="D7" s="34"/>
      <c r="E7" s="34"/>
      <c r="F7" s="34"/>
      <c r="G7" s="34"/>
      <c r="H7" s="34"/>
    </row>
    <row r="8" spans="1:10">
      <c r="C8" s="5"/>
      <c r="D8" s="5"/>
      <c r="E8" s="5"/>
      <c r="F8" s="5"/>
      <c r="G8" s="5"/>
      <c r="H8" s="5"/>
    </row>
    <row r="9" spans="1:10">
      <c r="A9" s="5"/>
      <c r="B9" s="6"/>
      <c r="C9" s="31" t="s">
        <v>82</v>
      </c>
      <c r="D9" s="32"/>
      <c r="E9" s="32"/>
      <c r="F9" s="32"/>
      <c r="G9" s="32"/>
      <c r="H9" s="32"/>
    </row>
    <row r="10" spans="1:10" ht="24.75">
      <c r="A10" s="2" t="s">
        <v>12</v>
      </c>
      <c r="B10" s="2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</row>
    <row r="11" spans="1:10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90</v>
      </c>
      <c r="G11" s="2" t="s">
        <v>91</v>
      </c>
      <c r="H11" s="2" t="s">
        <v>92</v>
      </c>
      <c r="J11" s="24" t="s">
        <v>93</v>
      </c>
    </row>
    <row r="12" spans="1:10" ht="14.45" customHeight="1">
      <c r="A12" s="11" t="s">
        <v>94</v>
      </c>
      <c r="B12" s="8">
        <f>SUMIF(ARS_117_0_Table_1!$C:$C,$J12,ARS_117_0_Table_1!$E:$E)</f>
        <v>1308023</v>
      </c>
      <c r="C12" s="8">
        <f t="shared" ref="C12:H21" si="0">$B12*VLOOKUP($J12,WeightingFactors,MATCH(C$10,ShockTypeHeaders,0),FALSE)/100</f>
        <v>0</v>
      </c>
      <c r="D12" s="8">
        <f t="shared" si="0"/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4"/>
      <c r="J12" s="25" t="s">
        <v>22</v>
      </c>
    </row>
    <row r="13" spans="1:10">
      <c r="A13" s="12" t="s">
        <v>95</v>
      </c>
      <c r="B13" s="8">
        <f>SUMIF(ARS_117_0_Table_1!$C:$C,$J13,ARS_117_0_Table_1!$E:$E)</f>
        <v>1164519</v>
      </c>
      <c r="C13" s="8">
        <f t="shared" si="0"/>
        <v>1397.4228000000001</v>
      </c>
      <c r="D13" s="8">
        <f t="shared" si="0"/>
        <v>-1397.4228000000001</v>
      </c>
      <c r="E13" s="8">
        <f t="shared" si="0"/>
        <v>-1280.9709</v>
      </c>
      <c r="F13" s="8">
        <f t="shared" si="0"/>
        <v>1630.3266000000001</v>
      </c>
      <c r="G13" s="8">
        <f t="shared" si="0"/>
        <v>2096.1342</v>
      </c>
      <c r="H13" s="8">
        <f t="shared" si="0"/>
        <v>-2096.1342</v>
      </c>
      <c r="I13" s="4"/>
      <c r="J13" s="25" t="s">
        <v>26</v>
      </c>
    </row>
    <row r="14" spans="1:10">
      <c r="A14" s="12" t="s">
        <v>96</v>
      </c>
      <c r="B14" s="8">
        <f>SUMIF(ARS_117_0_Table_1!$C:$C,$J14,ARS_117_0_Table_1!$E:$E)</f>
        <v>936814</v>
      </c>
      <c r="C14" s="8">
        <f t="shared" si="0"/>
        <v>3372.5303999999996</v>
      </c>
      <c r="D14" s="8">
        <f t="shared" si="0"/>
        <v>-3372.5303999999996</v>
      </c>
      <c r="E14" s="8">
        <f t="shared" si="0"/>
        <v>-3091.4861999999998</v>
      </c>
      <c r="F14" s="8">
        <f t="shared" si="0"/>
        <v>3840.9373999999998</v>
      </c>
      <c r="G14" s="8">
        <f t="shared" si="0"/>
        <v>4871.4328000000005</v>
      </c>
      <c r="H14" s="8">
        <f t="shared" si="0"/>
        <v>-4871.4328000000005</v>
      </c>
      <c r="I14" s="4"/>
      <c r="J14" s="25" t="s">
        <v>27</v>
      </c>
    </row>
    <row r="15" spans="1:10">
      <c r="A15" s="12" t="s">
        <v>97</v>
      </c>
      <c r="B15" s="8">
        <f>SUMIF(ARS_117_0_Table_1!$C:$C,$J15,ARS_117_0_Table_1!$E:$E)</f>
        <v>1121322</v>
      </c>
      <c r="C15" s="8">
        <f t="shared" si="0"/>
        <v>6727.9319999999998</v>
      </c>
      <c r="D15" s="8">
        <f t="shared" si="0"/>
        <v>-6727.9319999999998</v>
      </c>
      <c r="E15" s="8">
        <f t="shared" si="0"/>
        <v>-5943.0066000000006</v>
      </c>
      <c r="F15" s="8">
        <f t="shared" si="0"/>
        <v>7512.8573999999999</v>
      </c>
      <c r="G15" s="8">
        <f t="shared" si="0"/>
        <v>9531.2369999999992</v>
      </c>
      <c r="H15" s="8">
        <f t="shared" si="0"/>
        <v>-9531.2369999999992</v>
      </c>
      <c r="I15" s="4"/>
      <c r="J15" s="25" t="s">
        <v>28</v>
      </c>
    </row>
    <row r="16" spans="1:10">
      <c r="A16" s="12" t="s">
        <v>98</v>
      </c>
      <c r="B16" s="8">
        <f>SUMIF(ARS_117_0_Table_1!$C:$C,$J16,ARS_117_0_Table_1!$E:$E)</f>
        <v>771633</v>
      </c>
      <c r="C16" s="8">
        <f t="shared" si="0"/>
        <v>8256.4731000000011</v>
      </c>
      <c r="D16" s="8">
        <f t="shared" si="0"/>
        <v>-8256.4731000000011</v>
      </c>
      <c r="E16" s="8">
        <f t="shared" si="0"/>
        <v>-6867.5337</v>
      </c>
      <c r="F16" s="8">
        <f t="shared" si="0"/>
        <v>8719.4528999999984</v>
      </c>
      <c r="G16" s="8">
        <f t="shared" si="0"/>
        <v>11265.8418</v>
      </c>
      <c r="H16" s="8">
        <f t="shared" si="0"/>
        <v>-11265.8418</v>
      </c>
      <c r="I16" s="4"/>
      <c r="J16" s="25" t="s">
        <v>29</v>
      </c>
    </row>
    <row r="17" spans="1:10">
      <c r="A17" s="12" t="s">
        <v>99</v>
      </c>
      <c r="B17" s="8">
        <f>SUMIF(ARS_117_0_Table_1!$C:$C,$J17,ARS_117_0_Table_1!$E:$E)</f>
        <v>917131</v>
      </c>
      <c r="C17" s="8">
        <f t="shared" si="0"/>
        <v>16416.644899999999</v>
      </c>
      <c r="D17" s="8">
        <f t="shared" si="0"/>
        <v>-16416.644899999999</v>
      </c>
      <c r="E17" s="8">
        <f t="shared" si="0"/>
        <v>-12197.8423</v>
      </c>
      <c r="F17" s="8">
        <f t="shared" si="0"/>
        <v>15866.3663</v>
      </c>
      <c r="G17" s="8">
        <f t="shared" si="0"/>
        <v>21002.299900000002</v>
      </c>
      <c r="H17" s="8">
        <f t="shared" si="0"/>
        <v>-21002.299900000002</v>
      </c>
      <c r="I17" s="4"/>
      <c r="J17" s="25" t="s">
        <v>30</v>
      </c>
    </row>
    <row r="18" spans="1:10">
      <c r="A18" s="12" t="s">
        <v>100</v>
      </c>
      <c r="B18" s="8">
        <f>SUMIF(ARS_117_0_Table_1!$C:$C,$J18,ARS_117_0_Table_1!$E:$E)</f>
        <v>497644</v>
      </c>
      <c r="C18" s="8">
        <f t="shared" si="0"/>
        <v>12441.1</v>
      </c>
      <c r="D18" s="8">
        <f t="shared" si="0"/>
        <v>-12441.1</v>
      </c>
      <c r="E18" s="8">
        <f t="shared" si="0"/>
        <v>-8260.8903999999984</v>
      </c>
      <c r="F18" s="8">
        <f t="shared" si="0"/>
        <v>10997.9324</v>
      </c>
      <c r="G18" s="8">
        <f t="shared" si="0"/>
        <v>14979.0844</v>
      </c>
      <c r="H18" s="8">
        <f t="shared" si="0"/>
        <v>-14979.0844</v>
      </c>
      <c r="I18" s="4"/>
      <c r="J18" s="25" t="s">
        <v>31</v>
      </c>
    </row>
    <row r="19" spans="1:10">
      <c r="A19" s="12" t="s">
        <v>101</v>
      </c>
      <c r="B19" s="8">
        <f>SUMIF(ARS_117_0_Table_1!$C:$C,$J19,ARS_117_0_Table_1!$E:$E)</f>
        <v>1345520</v>
      </c>
      <c r="C19" s="8">
        <f t="shared" si="0"/>
        <v>55839.080000000009</v>
      </c>
      <c r="D19" s="8">
        <f t="shared" si="0"/>
        <v>-55839.080000000009</v>
      </c>
      <c r="E19" s="8">
        <f t="shared" si="0"/>
        <v>-26910.400000000001</v>
      </c>
      <c r="F19" s="8">
        <f t="shared" si="0"/>
        <v>39020.080000000002</v>
      </c>
      <c r="G19" s="8">
        <f t="shared" si="0"/>
        <v>57588.256000000008</v>
      </c>
      <c r="H19" s="8">
        <f t="shared" si="0"/>
        <v>-57588.256000000008</v>
      </c>
      <c r="I19" s="4"/>
      <c r="J19" s="25" t="s">
        <v>32</v>
      </c>
    </row>
    <row r="20" spans="1:10">
      <c r="A20" s="12" t="s">
        <v>102</v>
      </c>
      <c r="B20" s="8">
        <f>SUMIF(ARS_117_0_Table_1!$C:$C,$J20,ARS_117_0_Table_1!$E:$E)</f>
        <v>1380316</v>
      </c>
      <c r="C20" s="8">
        <f t="shared" si="0"/>
        <v>93033.2984</v>
      </c>
      <c r="D20" s="8">
        <f t="shared" si="0"/>
        <v>-93033.2984</v>
      </c>
      <c r="E20" s="8">
        <f t="shared" si="0"/>
        <v>-22637.182399999998</v>
      </c>
      <c r="F20" s="8">
        <f t="shared" si="0"/>
        <v>42513.732800000005</v>
      </c>
      <c r="G20" s="8">
        <f t="shared" si="0"/>
        <v>74675.095600000001</v>
      </c>
      <c r="H20" s="8">
        <f t="shared" si="0"/>
        <v>-74675.095600000001</v>
      </c>
      <c r="I20" s="4"/>
      <c r="J20" s="25" t="s">
        <v>33</v>
      </c>
    </row>
    <row r="21" spans="1:10">
      <c r="A21" s="12" t="s">
        <v>103</v>
      </c>
      <c r="B21" s="8">
        <f>SUMIF(ARS_117_0_Table_1!$C:$C,$J21,ARS_117_0_Table_1!$E:$E)</f>
        <v>1256435</v>
      </c>
      <c r="C21" s="8">
        <f t="shared" si="0"/>
        <v>115717.66350000001</v>
      </c>
      <c r="D21" s="8">
        <f t="shared" si="0"/>
        <v>-115717.66350000001</v>
      </c>
      <c r="E21" s="8">
        <f t="shared" si="0"/>
        <v>-6533.4620000000004</v>
      </c>
      <c r="F21" s="8">
        <f t="shared" si="0"/>
        <v>30908.300999999999</v>
      </c>
      <c r="G21" s="8">
        <f t="shared" si="0"/>
        <v>72370.656000000003</v>
      </c>
      <c r="H21" s="8">
        <f t="shared" si="0"/>
        <v>-72370.656000000003</v>
      </c>
      <c r="I21" s="4"/>
      <c r="J21" s="25" t="s">
        <v>34</v>
      </c>
    </row>
    <row r="22" spans="1:10">
      <c r="A22" s="12" t="s">
        <v>104</v>
      </c>
      <c r="B22" s="8">
        <f>SUMIF(ARS_117_0_Table_1!$C:$C,$J22,ARS_117_0_Table_1!$E:$E)</f>
        <v>1043377</v>
      </c>
      <c r="C22" s="8">
        <f t="shared" ref="C22:H28" si="1">$B22*VLOOKUP($J22,WeightingFactors,MATCH(C$10,ShockTypeHeaders,0),FALSE)/100</f>
        <v>120614.3812</v>
      </c>
      <c r="D22" s="8">
        <f t="shared" si="1"/>
        <v>-120614.3812</v>
      </c>
      <c r="E22" s="8">
        <f t="shared" si="1"/>
        <v>10746.783100000001</v>
      </c>
      <c r="F22" s="8">
        <f t="shared" si="1"/>
        <v>14398.602599999998</v>
      </c>
      <c r="G22" s="8">
        <f t="shared" si="1"/>
        <v>58742.125099999997</v>
      </c>
      <c r="H22" s="8">
        <f t="shared" si="1"/>
        <v>-58742.125099999997</v>
      </c>
      <c r="I22" s="4"/>
      <c r="J22" s="25" t="s">
        <v>35</v>
      </c>
    </row>
    <row r="23" spans="1:10">
      <c r="A23" s="12" t="s">
        <v>105</v>
      </c>
      <c r="B23" s="8">
        <f>SUMIF(ARS_117_0_Table_1!$C:$C,$J23,ARS_117_0_Table_1!$E:$E)</f>
        <v>730019</v>
      </c>
      <c r="C23" s="8">
        <f t="shared" si="1"/>
        <v>111181.89370000002</v>
      </c>
      <c r="D23" s="8">
        <f t="shared" si="1"/>
        <v>-111181.89370000002</v>
      </c>
      <c r="E23" s="8">
        <f t="shared" si="1"/>
        <v>27594.718199999999</v>
      </c>
      <c r="F23" s="8">
        <f t="shared" si="1"/>
        <v>-4745.1235000000006</v>
      </c>
      <c r="G23" s="8">
        <f t="shared" si="1"/>
        <v>37230.968999999997</v>
      </c>
      <c r="H23" s="8">
        <f t="shared" si="1"/>
        <v>-37230.968999999997</v>
      </c>
      <c r="I23" s="4"/>
      <c r="J23" s="25" t="s">
        <v>36</v>
      </c>
    </row>
    <row r="24" spans="1:10">
      <c r="A24" s="12" t="s">
        <v>106</v>
      </c>
      <c r="B24" s="8">
        <f>SUMIF(ARS_117_0_Table_1!$C:$C,$J24,ARS_117_0_Table_1!$E:$E)</f>
        <v>1022057</v>
      </c>
      <c r="C24" s="8">
        <f t="shared" si="1"/>
        <v>203287.1373</v>
      </c>
      <c r="D24" s="8">
        <f t="shared" si="1"/>
        <v>-203287.1373</v>
      </c>
      <c r="E24" s="8">
        <f t="shared" si="1"/>
        <v>83706.468299999993</v>
      </c>
      <c r="F24" s="8">
        <f t="shared" si="1"/>
        <v>-42517.571199999998</v>
      </c>
      <c r="G24" s="8">
        <f t="shared" si="1"/>
        <v>36385.229200000002</v>
      </c>
      <c r="H24" s="8">
        <f t="shared" si="1"/>
        <v>-36385.229200000002</v>
      </c>
      <c r="I24" s="4"/>
      <c r="J24" s="25" t="s">
        <v>37</v>
      </c>
    </row>
    <row r="25" spans="1:10">
      <c r="A25" s="12" t="s">
        <v>107</v>
      </c>
      <c r="B25" s="8">
        <f>SUMIF(ARS_117_0_Table_1!$C:$C,$J25,ARS_117_0_Table_1!$E:$E)</f>
        <v>937021</v>
      </c>
      <c r="C25" s="8">
        <f t="shared" si="1"/>
        <v>250653.11749999999</v>
      </c>
      <c r="D25" s="8">
        <f t="shared" si="1"/>
        <v>-250653.11749999999</v>
      </c>
      <c r="E25" s="8">
        <f t="shared" si="1"/>
        <v>133056.98199999999</v>
      </c>
      <c r="F25" s="8">
        <f t="shared" si="1"/>
        <v>-82645.252200000003</v>
      </c>
      <c r="G25" s="8">
        <f t="shared" si="1"/>
        <v>16491.569599999999</v>
      </c>
      <c r="H25" s="8">
        <f t="shared" si="1"/>
        <v>-16491.569599999999</v>
      </c>
      <c r="I25" s="4"/>
      <c r="J25" s="25" t="s">
        <v>38</v>
      </c>
    </row>
    <row r="26" spans="1:10">
      <c r="A26" s="12" t="s">
        <v>108</v>
      </c>
      <c r="B26" s="8">
        <f>SUMIF(ARS_117_0_Table_1!$C:$C,$J26,ARS_117_0_Table_1!$E:$E)</f>
        <v>1172103</v>
      </c>
      <c r="C26" s="8">
        <f t="shared" si="1"/>
        <v>394295.44920000003</v>
      </c>
      <c r="D26" s="8">
        <f t="shared" si="1"/>
        <v>-394295.44920000003</v>
      </c>
      <c r="E26" s="8">
        <f t="shared" si="1"/>
        <v>228794.50559999997</v>
      </c>
      <c r="F26" s="8">
        <f t="shared" si="1"/>
        <v>-149794.7634</v>
      </c>
      <c r="G26" s="8">
        <f t="shared" si="1"/>
        <v>7501.4592000000002</v>
      </c>
      <c r="H26" s="8">
        <f t="shared" si="1"/>
        <v>-7501.4592000000002</v>
      </c>
      <c r="I26" s="4"/>
      <c r="J26" s="25" t="s">
        <v>39</v>
      </c>
    </row>
    <row r="27" spans="1:10">
      <c r="A27" s="12" t="s">
        <v>109</v>
      </c>
      <c r="B27" s="8">
        <f>SUMIF(ARS_117_0_Table_1!$C:$C,$J27,ARS_117_0_Table_1!$E:$E)</f>
        <v>1135025</v>
      </c>
      <c r="C27" s="8">
        <f t="shared" si="1"/>
        <v>443113.76</v>
      </c>
      <c r="D27" s="8">
        <f t="shared" si="1"/>
        <v>-443113.76</v>
      </c>
      <c r="E27" s="8">
        <f t="shared" si="1"/>
        <v>263325.8</v>
      </c>
      <c r="F27" s="8">
        <f t="shared" si="1"/>
        <v>-174680.3475</v>
      </c>
      <c r="G27" s="8">
        <f t="shared" si="1"/>
        <v>2383.5524999999998</v>
      </c>
      <c r="H27" s="8">
        <f t="shared" si="1"/>
        <v>-2383.5524999999998</v>
      </c>
      <c r="I27" s="4"/>
      <c r="J27" s="25" t="s">
        <v>40</v>
      </c>
    </row>
    <row r="28" spans="1:10">
      <c r="A28" s="13" t="s">
        <v>110</v>
      </c>
      <c r="B28" s="8">
        <f>SUMIF(ARS_117_0_Table_1!$C:$C,$J28,ARS_117_0_Table_1!$E:$E)</f>
        <v>33289</v>
      </c>
      <c r="C28" s="8">
        <f t="shared" si="1"/>
        <v>0</v>
      </c>
      <c r="D28" s="8">
        <f t="shared" si="1"/>
        <v>0</v>
      </c>
      <c r="E28" s="8">
        <f t="shared" si="1"/>
        <v>0</v>
      </c>
      <c r="F28" s="8">
        <f t="shared" si="1"/>
        <v>0</v>
      </c>
      <c r="G28" s="8">
        <f t="shared" si="1"/>
        <v>0</v>
      </c>
      <c r="H28" s="8">
        <f t="shared" si="1"/>
        <v>0</v>
      </c>
      <c r="I28" s="4"/>
      <c r="J28" s="25" t="s">
        <v>77</v>
      </c>
    </row>
    <row r="29" spans="1:10">
      <c r="A29" s="14" t="s">
        <v>111</v>
      </c>
      <c r="B29" s="10">
        <f>SUM(B12:B28)</f>
        <v>16772248</v>
      </c>
      <c r="C29" s="10">
        <f t="shared" ref="C29:H29" si="2">SUM(C12:C28)</f>
        <v>1836347.8839999998</v>
      </c>
      <c r="D29" s="10">
        <f t="shared" si="2"/>
        <v>-1836347.8839999998</v>
      </c>
      <c r="E29" s="10">
        <f t="shared" si="2"/>
        <v>653502.48269999993</v>
      </c>
      <c r="F29" s="10">
        <f t="shared" si="2"/>
        <v>-278974.46840000001</v>
      </c>
      <c r="G29" s="10">
        <f t="shared" si="2"/>
        <v>427114.94229999994</v>
      </c>
      <c r="H29" s="10">
        <f t="shared" si="2"/>
        <v>-427114.94229999994</v>
      </c>
    </row>
    <row r="30" spans="1:10">
      <c r="C30" s="4"/>
      <c r="D30" s="4"/>
      <c r="E30" s="4"/>
      <c r="F30" s="4"/>
      <c r="G30" s="4"/>
      <c r="H30" s="4"/>
    </row>
    <row r="31" spans="1:10">
      <c r="C31" s="4"/>
      <c r="D31" s="4"/>
      <c r="E31" s="4"/>
      <c r="F31" s="4"/>
      <c r="G31" s="4"/>
      <c r="H31" s="4"/>
    </row>
  </sheetData>
  <mergeCells count="4">
    <mergeCell ref="A1:F1"/>
    <mergeCell ref="G1:H1"/>
    <mergeCell ref="A7:H7"/>
    <mergeCell ref="C9:H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13C9-4076-433D-A00B-7245AE69EB90}">
  <dimension ref="B1:H21"/>
  <sheetViews>
    <sheetView showGridLines="0" workbookViewId="0"/>
  </sheetViews>
  <sheetFormatPr defaultRowHeight="15"/>
  <cols>
    <col min="1" max="1" width="4.5703125" customWidth="1"/>
    <col min="2" max="2" width="28.7109375" bestFit="1" customWidth="1"/>
    <col min="3" max="8" width="12.7109375" customWidth="1"/>
  </cols>
  <sheetData>
    <row r="1" spans="2:8" ht="18.75">
      <c r="B1" s="9"/>
    </row>
    <row r="2" spans="2:8" ht="18.75">
      <c r="B2" s="9" t="s">
        <v>112</v>
      </c>
    </row>
    <row r="4" spans="2:8" ht="30">
      <c r="B4" s="26" t="s">
        <v>12</v>
      </c>
      <c r="C4" s="27" t="s">
        <v>84</v>
      </c>
      <c r="D4" s="27" t="s">
        <v>85</v>
      </c>
      <c r="E4" s="27" t="s">
        <v>86</v>
      </c>
      <c r="F4" s="27" t="s">
        <v>87</v>
      </c>
      <c r="G4" s="27" t="s">
        <v>88</v>
      </c>
      <c r="H4" s="28" t="s">
        <v>89</v>
      </c>
    </row>
    <row r="5" spans="2:8">
      <c r="B5" s="15" t="s">
        <v>22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</row>
    <row r="6" spans="2:8">
      <c r="B6" s="15" t="s">
        <v>26</v>
      </c>
      <c r="C6" s="22">
        <v>0.12</v>
      </c>
      <c r="D6" s="22">
        <v>-0.12</v>
      </c>
      <c r="E6" s="22">
        <v>-0.11</v>
      </c>
      <c r="F6" s="22">
        <v>0.14000000000000001</v>
      </c>
      <c r="G6" s="22">
        <v>0.18</v>
      </c>
      <c r="H6" s="22">
        <v>-0.18</v>
      </c>
    </row>
    <row r="7" spans="2:8">
      <c r="B7" s="15" t="s">
        <v>27</v>
      </c>
      <c r="C7" s="22">
        <v>0.36</v>
      </c>
      <c r="D7" s="22">
        <v>-0.36</v>
      </c>
      <c r="E7" s="22">
        <v>-0.33</v>
      </c>
      <c r="F7" s="22">
        <v>0.41</v>
      </c>
      <c r="G7" s="22">
        <v>0.52</v>
      </c>
      <c r="H7" s="22">
        <v>-0.52</v>
      </c>
    </row>
    <row r="8" spans="2:8">
      <c r="B8" s="15" t="s">
        <v>28</v>
      </c>
      <c r="C8" s="22">
        <v>0.6</v>
      </c>
      <c r="D8" s="22">
        <v>-0.6</v>
      </c>
      <c r="E8" s="22">
        <v>-0.53</v>
      </c>
      <c r="F8" s="22">
        <v>0.67</v>
      </c>
      <c r="G8" s="22">
        <v>0.85</v>
      </c>
      <c r="H8" s="22">
        <v>-0.85</v>
      </c>
    </row>
    <row r="9" spans="2:8">
      <c r="B9" s="15" t="s">
        <v>29</v>
      </c>
      <c r="C9" s="22">
        <v>1.07</v>
      </c>
      <c r="D9" s="22">
        <v>-1.07</v>
      </c>
      <c r="E9" s="22">
        <v>-0.89</v>
      </c>
      <c r="F9" s="22">
        <v>1.1299999999999999</v>
      </c>
      <c r="G9" s="22">
        <v>1.46</v>
      </c>
      <c r="H9" s="22">
        <v>-1.46</v>
      </c>
    </row>
    <row r="10" spans="2:8">
      <c r="B10" s="15" t="s">
        <v>30</v>
      </c>
      <c r="C10" s="22">
        <v>1.79</v>
      </c>
      <c r="D10" s="22">
        <v>-1.79</v>
      </c>
      <c r="E10" s="22">
        <v>-1.33</v>
      </c>
      <c r="F10" s="22">
        <v>1.73</v>
      </c>
      <c r="G10" s="22">
        <v>2.29</v>
      </c>
      <c r="H10" s="22">
        <v>-2.29</v>
      </c>
    </row>
    <row r="11" spans="2:8">
      <c r="B11" s="15" t="s">
        <v>31</v>
      </c>
      <c r="C11" s="22">
        <v>2.5</v>
      </c>
      <c r="D11" s="22">
        <v>-2.5</v>
      </c>
      <c r="E11" s="22">
        <v>-1.66</v>
      </c>
      <c r="F11" s="22">
        <v>2.21</v>
      </c>
      <c r="G11" s="22">
        <v>3.01</v>
      </c>
      <c r="H11" s="22">
        <v>-3.01</v>
      </c>
    </row>
    <row r="12" spans="2:8">
      <c r="B12" s="15" t="s">
        <v>32</v>
      </c>
      <c r="C12" s="22">
        <v>4.1500000000000004</v>
      </c>
      <c r="D12" s="22">
        <v>-4.1500000000000004</v>
      </c>
      <c r="E12" s="22">
        <v>-2</v>
      </c>
      <c r="F12" s="22">
        <v>2.9</v>
      </c>
      <c r="G12" s="22">
        <v>4.28</v>
      </c>
      <c r="H12" s="22">
        <v>-4.28</v>
      </c>
    </row>
    <row r="13" spans="2:8">
      <c r="B13" s="15" t="s">
        <v>33</v>
      </c>
      <c r="C13" s="22">
        <v>6.74</v>
      </c>
      <c r="D13" s="22">
        <v>-6.74</v>
      </c>
      <c r="E13" s="22">
        <v>-1.64</v>
      </c>
      <c r="F13" s="22">
        <v>3.08</v>
      </c>
      <c r="G13" s="22">
        <v>5.41</v>
      </c>
      <c r="H13" s="22">
        <v>-5.41</v>
      </c>
    </row>
    <row r="14" spans="2:8">
      <c r="B14" s="15" t="s">
        <v>34</v>
      </c>
      <c r="C14" s="22">
        <v>9.2100000000000009</v>
      </c>
      <c r="D14" s="22">
        <v>-9.2100000000000009</v>
      </c>
      <c r="E14" s="22">
        <v>-0.52</v>
      </c>
      <c r="F14" s="22">
        <v>2.46</v>
      </c>
      <c r="G14" s="22">
        <v>5.76</v>
      </c>
      <c r="H14" s="22">
        <v>-5.76</v>
      </c>
    </row>
    <row r="15" spans="2:8">
      <c r="B15" s="15" t="s">
        <v>35</v>
      </c>
      <c r="C15" s="22">
        <v>11.56</v>
      </c>
      <c r="D15" s="22">
        <v>-11.56</v>
      </c>
      <c r="E15" s="22">
        <v>1.03</v>
      </c>
      <c r="F15" s="22">
        <v>1.38</v>
      </c>
      <c r="G15" s="22">
        <v>5.63</v>
      </c>
      <c r="H15" s="22">
        <v>-5.63</v>
      </c>
    </row>
    <row r="16" spans="2:8">
      <c r="B16" s="15" t="s">
        <v>36</v>
      </c>
      <c r="C16" s="22">
        <v>15.23</v>
      </c>
      <c r="D16" s="22">
        <v>-15.23</v>
      </c>
      <c r="E16" s="22">
        <v>3.78</v>
      </c>
      <c r="F16" s="22">
        <v>-0.65</v>
      </c>
      <c r="G16" s="22">
        <v>5.0999999999999996</v>
      </c>
      <c r="H16" s="22">
        <v>-5.0999999999999996</v>
      </c>
    </row>
    <row r="17" spans="2:8">
      <c r="B17" s="15" t="s">
        <v>37</v>
      </c>
      <c r="C17" s="22">
        <v>19.89</v>
      </c>
      <c r="D17" s="22">
        <v>-19.89</v>
      </c>
      <c r="E17" s="22">
        <v>8.19</v>
      </c>
      <c r="F17" s="22">
        <v>-4.16</v>
      </c>
      <c r="G17" s="22">
        <v>3.56</v>
      </c>
      <c r="H17" s="22">
        <v>-3.56</v>
      </c>
    </row>
    <row r="18" spans="2:8">
      <c r="B18" s="15" t="s">
        <v>38</v>
      </c>
      <c r="C18" s="22">
        <v>26.75</v>
      </c>
      <c r="D18" s="22">
        <v>-26.75</v>
      </c>
      <c r="E18" s="22">
        <v>14.2</v>
      </c>
      <c r="F18" s="22">
        <v>-8.82</v>
      </c>
      <c r="G18" s="22">
        <v>1.76</v>
      </c>
      <c r="H18" s="22">
        <v>-1.76</v>
      </c>
    </row>
    <row r="19" spans="2:8">
      <c r="B19" s="15" t="s">
        <v>39</v>
      </c>
      <c r="C19" s="22">
        <v>33.64</v>
      </c>
      <c r="D19" s="22">
        <v>-33.64</v>
      </c>
      <c r="E19" s="22">
        <v>19.52</v>
      </c>
      <c r="F19" s="22">
        <v>-12.78</v>
      </c>
      <c r="G19" s="22">
        <v>0.64</v>
      </c>
      <c r="H19" s="22">
        <v>-0.64</v>
      </c>
    </row>
    <row r="20" spans="2:8">
      <c r="B20" s="15" t="s">
        <v>40</v>
      </c>
      <c r="C20" s="22">
        <v>39.04</v>
      </c>
      <c r="D20" s="22">
        <v>-39.04</v>
      </c>
      <c r="E20" s="22">
        <v>23.2</v>
      </c>
      <c r="F20" s="22">
        <v>-15.39</v>
      </c>
      <c r="G20" s="22">
        <v>0.21</v>
      </c>
      <c r="H20" s="22">
        <v>-0.21</v>
      </c>
    </row>
    <row r="21" spans="2:8">
      <c r="B21" s="16" t="s">
        <v>77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50554-7223-4c49-9997-082f6440ce3e" xsi:nil="true"/>
    <lcf76f155ced4ddcb4097134ff3c332f xmlns="1c1476c7-1d99-4b04-8512-c8e05685c59e">
      <Terms xmlns="http://schemas.microsoft.com/office/infopath/2007/PartnerControls"/>
    </lcf76f155ced4ddcb4097134ff3c332f>
    <SharedWithUsers xmlns="cfe50554-7223-4c49-9997-082f6440ce3e">
      <UserInfo>
        <DisplayName>Kathryn Petrie</DisplayName>
        <AccountId>300</AccountId>
        <AccountType/>
      </UserInfo>
      <UserInfo>
        <DisplayName>Gurveen Singh</DisplayName>
        <AccountId>187</AccountId>
        <AccountType/>
      </UserInfo>
      <UserInfo>
        <DisplayName>Michele Owen</DisplayName>
        <AccountId>90</AccountId>
        <AccountType/>
      </UserInfo>
      <UserInfo>
        <DisplayName>Gina Veliotis</DisplayName>
        <AccountId>113</AccountId>
        <AccountType/>
      </UserInfo>
      <UserInfo>
        <DisplayName>Lucinda McCann</DisplayName>
        <AccountId>310</AccountId>
        <AccountType/>
      </UserInfo>
      <UserInfo>
        <DisplayName>James Calveley</DisplayName>
        <AccountId>311</AccountId>
        <AccountType/>
      </UserInfo>
      <UserInfo>
        <DisplayName>Greg Matsin</DisplayName>
        <AccountId>23</AccountId>
        <AccountType/>
      </UserInfo>
      <UserInfo>
        <DisplayName>Fiona Scott</DisplayName>
        <AccountId>99</AccountId>
        <AccountType/>
      </UserInfo>
      <UserInfo>
        <DisplayName>Bruce Young</DisplayName>
        <AccountId>59</AccountId>
        <AccountType/>
      </UserInfo>
      <UserInfo>
        <DisplayName>Matthew Bova</DisplayName>
        <AccountId>45</AccountId>
        <AccountType/>
      </UserInfo>
      <UserInfo>
        <DisplayName>Tiffany Say</DisplayName>
        <AccountId>257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0D3D9231FCD4998A2734F5A10CCFD" ma:contentTypeVersion="13" ma:contentTypeDescription="Create a new document." ma:contentTypeScope="" ma:versionID="4fa6fbc0ac3c59f1ff00b34852cedbad">
  <xsd:schema xmlns:xsd="http://www.w3.org/2001/XMLSchema" xmlns:xs="http://www.w3.org/2001/XMLSchema" xmlns:p="http://schemas.microsoft.com/office/2006/metadata/properties" xmlns:ns2="1c1476c7-1d99-4b04-8512-c8e05685c59e" xmlns:ns3="cfe50554-7223-4c49-9997-082f6440ce3e" targetNamespace="http://schemas.microsoft.com/office/2006/metadata/properties" ma:root="true" ma:fieldsID="7547aaf5d8cc9e1d3945bb394fbcb4de" ns2:_="" ns3:_="">
    <xsd:import namespace="1c1476c7-1d99-4b04-8512-c8e05685c59e"/>
    <xsd:import namespace="cfe50554-7223-4c49-9997-082f6440c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476c7-1d99-4b04-8512-c8e05685c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50554-7223-4c49-9997-082f6440ce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932970-95f7-4b40-8e2c-235e5d48a2e0}" ma:internalName="TaxCatchAll" ma:showField="CatchAllData" ma:web="cfe50554-7223-4c49-9997-082f6440c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D4562-C510-4F5B-9750-F388204F4933}"/>
</file>

<file path=customXml/itemProps2.xml><?xml version="1.0" encoding="utf-8"?>
<ds:datastoreItem xmlns:ds="http://schemas.openxmlformats.org/officeDocument/2006/customXml" ds:itemID="{249AEAAB-5597-4F39-909E-E7B3EBACD3E8}"/>
</file>

<file path=customXml/itemProps3.xml><?xml version="1.0" encoding="utf-8"?>
<ds:datastoreItem xmlns:ds="http://schemas.openxmlformats.org/officeDocument/2006/customXml" ds:itemID="{3A6EA98F-2106-40B1-967C-384ED26F91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Emmett</dc:creator>
  <cp:keywords>[SEC=OFFICIAL]</cp:keywords>
  <dc:description/>
  <cp:lastModifiedBy/>
  <cp:revision/>
  <dcterms:created xsi:type="dcterms:W3CDTF">2024-03-12T06:56:56Z</dcterms:created>
  <dcterms:modified xsi:type="dcterms:W3CDTF">2024-06-26T01:09:19Z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MSIP_Label_c0129afb-6481-4f92-bc9f-5a4a6346364d_Name">
    <vt:lpwstr>OFFICIAL</vt:lpwstr>
  </property>
  <property fmtid="{D5CDD505-2E9C-101B-9397-08002B2CF9AE}" pid="6" name="PM_Note">
    <vt:lpwstr/>
  </property>
  <property fmtid="{D5CDD505-2E9C-101B-9397-08002B2CF9AE}" pid="7" name="PMHMAC">
    <vt:lpwstr>v=2022.1;a=SHA256;h=212A214CB22C88B112D41D861D67CE3992F9E9FD97BC597AC8DAE8A5A895A7B9</vt:lpwstr>
  </property>
  <property fmtid="{D5CDD505-2E9C-101B-9397-08002B2CF9AE}" pid="8" name="PM_Qualifier">
    <vt:lpwstr/>
  </property>
  <property fmtid="{D5CDD505-2E9C-101B-9397-08002B2CF9AE}" pid="9" name="MSIP_Label_c0129afb-6481-4f92-bc9f-5a4a6346364d_Method">
    <vt:lpwstr>Privileged</vt:lpwstr>
  </property>
  <property fmtid="{D5CDD505-2E9C-101B-9397-08002B2CF9AE}" pid="10" name="PM_SecurityClassification">
    <vt:lpwstr>OFFICIAL</vt:lpwstr>
  </property>
  <property fmtid="{D5CDD505-2E9C-101B-9397-08002B2CF9AE}" pid="11" name="PM_ProtectiveMarkingValue_Header">
    <vt:lpwstr>OFFICIAL</vt:lpwstr>
  </property>
  <property fmtid="{D5CDD505-2E9C-101B-9397-08002B2CF9AE}" pid="12" name="PM_OriginationTimeStamp">
    <vt:lpwstr>2024-03-12T22:27:43Z</vt:lpwstr>
  </property>
  <property fmtid="{D5CDD505-2E9C-101B-9397-08002B2CF9AE}" pid="13" name="PM_Markers">
    <vt:lpwstr/>
  </property>
  <property fmtid="{D5CDD505-2E9C-101B-9397-08002B2CF9AE}" pid="14" name="MSIP_Label_c0129afb-6481-4f92-bc9f-5a4a6346364d_SiteId">
    <vt:lpwstr>c05e3ffd-b491-4431-9809-e61d4dc78816</vt:lpwstr>
  </property>
  <property fmtid="{D5CDD505-2E9C-101B-9397-08002B2CF9AE}" pid="15" name="MSIP_Label_c0129afb-6481-4f92-bc9f-5a4a6346364d_ContentBits">
    <vt:lpwstr>0</vt:lpwstr>
  </property>
  <property fmtid="{D5CDD505-2E9C-101B-9397-08002B2CF9AE}" pid="16" name="MSIP_Label_c0129afb-6481-4f92-bc9f-5a4a6346364d_Enabled">
    <vt:lpwstr>true</vt:lpwstr>
  </property>
  <property fmtid="{D5CDD505-2E9C-101B-9397-08002B2CF9AE}" pid="17" name="PM_Hash_Salt_Prev">
    <vt:lpwstr>8ECA98FF78084C9A45734853926DB388</vt:lpwstr>
  </property>
  <property fmtid="{D5CDD505-2E9C-101B-9397-08002B2CF9AE}" pid="18" name="MSIP_Label_c0129afb-6481-4f92-bc9f-5a4a6346364d_SetDate">
    <vt:lpwstr>2024-03-12T22:27:43Z</vt:lpwstr>
  </property>
  <property fmtid="{D5CDD505-2E9C-101B-9397-08002B2CF9AE}" pid="19" name="MSIP_Label_c0129afb-6481-4f92-bc9f-5a4a6346364d_ActionId">
    <vt:lpwstr>b130b5ad3a304ea4b3be6f88f8e451ff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98C6B7AA43B83A3C2A2F85433886215C835673BC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AFA9716AEB7E491C866D87B0F9986A89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UserAccountName_SHA256">
    <vt:lpwstr>EF41D22CCCCFE6CF711F74CEFB758429A238C636E88309E88738E27ABC309FD1</vt:lpwstr>
  </property>
  <property fmtid="{D5CDD505-2E9C-101B-9397-08002B2CF9AE}" pid="29" name="PM_OriginatorDomainName_SHA256">
    <vt:lpwstr>ECBDE2B44A971754412B3FB70606937A119CC0D4B6C1B658A40FBD41C30BE3EC</vt:lpwstr>
  </property>
  <property fmtid="{D5CDD505-2E9C-101B-9397-08002B2CF9AE}" pid="30" name="PMUuid">
    <vt:lpwstr>v=2022.2;d=gov.au;g=46DD6D7C-8107-577B-BC6E-F348953B2E44</vt:lpwstr>
  </property>
  <property fmtid="{D5CDD505-2E9C-101B-9397-08002B2CF9AE}" pid="31" name="PM_Hash_Version">
    <vt:lpwstr>2022.1</vt:lpwstr>
  </property>
  <property fmtid="{D5CDD505-2E9C-101B-9397-08002B2CF9AE}" pid="32" name="PM_Hash_Salt">
    <vt:lpwstr>5403BB7DF8997CF7FE216A94A85C9465</vt:lpwstr>
  </property>
  <property fmtid="{D5CDD505-2E9C-101B-9397-08002B2CF9AE}" pid="33" name="PM_Hash_SHA1">
    <vt:lpwstr>7E965F457926641990B00D5A894B7723B4C7C19E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  <property fmtid="{D5CDD505-2E9C-101B-9397-08002B2CF9AE}" pid="37" name="ContentTypeId">
    <vt:lpwstr>0x010100B220D3D9231FCD4998A2734F5A10CCFD</vt:lpwstr>
  </property>
  <property fmtid="{D5CDD505-2E9C-101B-9397-08002B2CF9AE}" pid="38" name="MediaServiceImageTags">
    <vt:lpwstr/>
  </property>
  <property fmtid="{D5CDD505-2E9C-101B-9397-08002B2CF9AE}" pid="39" name="Order">
    <vt:r8>20102700</vt:r8>
  </property>
  <property fmtid="{D5CDD505-2E9C-101B-9397-08002B2CF9AE}" pid="40" name="APRASecurityClassification">
    <vt:lpwstr>OFFICIAL: Sensitive</vt:lpwstr>
  </property>
  <property fmtid="{D5CDD505-2E9C-101B-9397-08002B2CF9AE}" pid="41" name="DocumentSetDescription">
    <vt:lpwstr/>
  </property>
  <property fmtid="{D5CDD505-2E9C-101B-9397-08002B2CF9AE}" pid="42" name="xd_ProgID">
    <vt:lpwstr/>
  </property>
  <property fmtid="{D5CDD505-2E9C-101B-9397-08002B2CF9AE}" pid="43" name="ComplianceAssetId">
    <vt:lpwstr/>
  </property>
  <property fmtid="{D5CDD505-2E9C-101B-9397-08002B2CF9AE}" pid="44" name="TemplateUrl">
    <vt:lpwstr/>
  </property>
  <property fmtid="{D5CDD505-2E9C-101B-9397-08002B2CF9AE}" pid="45" name="_ExtendedDescription">
    <vt:lpwstr/>
  </property>
  <property fmtid="{D5CDD505-2E9C-101B-9397-08002B2CF9AE}" pid="46" name="TriggerFlowInfo">
    <vt:lpwstr/>
  </property>
  <property fmtid="{D5CDD505-2E9C-101B-9397-08002B2CF9AE}" pid="47" name="xd_Signature">
    <vt:bool>false</vt:bool>
  </property>
</Properties>
</file>