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8" windowHeight="11760" activeTab="0"/>
  </bookViews>
  <sheets>
    <sheet name="GRF_210_1B_G" sheetId="1" r:id="rId1"/>
  </sheets>
  <externalReferences>
    <externalReference r:id="rId4"/>
  </externalReferences>
  <definedNames>
    <definedName name="AGGREGATION" localSheetId="0">#REF!</definedName>
    <definedName name="AGGREGATION">'[1]Lists'!$A$2:$A$5</definedName>
    <definedName name="CHECK" localSheetId="0">#REF!</definedName>
    <definedName name="CHECK">'[1]Lists'!$G$2:$G$3</definedName>
    <definedName name="DOMAIN" localSheetId="0">#REF!</definedName>
    <definedName name="DOMAIN">'[1]Lists'!$E$2:$E$11</definedName>
    <definedName name="ENTITY" localSheetId="0">#REF!</definedName>
    <definedName name="ENTITY">'[1]Lists'!$B$2:$B$37</definedName>
    <definedName name="FORMAT" localSheetId="0">#REF!</definedName>
    <definedName name="FORMAT">'[1]Lists'!$C$2:$C$6</definedName>
    <definedName name="ODB_DATA_TYPE" localSheetId="0">#REF!</definedName>
    <definedName name="ODB_DATA_TYPE">'[1]Lists'!$H$2:$H$4</definedName>
    <definedName name="PREPOPULATE" localSheetId="0">#REF!</definedName>
    <definedName name="PREPOPULATE">'[1]Lists'!$I$2:$I$3</definedName>
    <definedName name="_xlnm.Print_Area" localSheetId="0">'GRF_210_1B_G'!$A$1:$L$227</definedName>
    <definedName name="REPORTING_CONS">'[1]Lists'!$J$2:$J$9</definedName>
    <definedName name="SEVERITY" localSheetId="0">#REF!</definedName>
    <definedName name="SEVERITY">'[1]Lists'!$F$2:$F$3</definedName>
    <definedName name="STATUS" localSheetId="0">#REF!</definedName>
    <definedName name="STATUS">'[1]Lists'!$D$2:$D$5</definedName>
  </definedNames>
  <calcPr fullCalcOnLoad="1"/>
</workbook>
</file>

<file path=xl/sharedStrings.xml><?xml version="1.0" encoding="utf-8"?>
<sst xmlns="http://schemas.openxmlformats.org/spreadsheetml/2006/main" count="391" uniqueCount="137">
  <si>
    <r>
      <t>GRF_210_1</t>
    </r>
    <r>
      <rPr>
        <b/>
        <sz val="20"/>
        <color indexed="17"/>
        <rFont val="Arial"/>
        <family val="2"/>
      </rPr>
      <t>B</t>
    </r>
    <r>
      <rPr>
        <b/>
        <sz val="20"/>
        <rFont val="Arial"/>
        <family val="2"/>
      </rPr>
      <t>_G Premium liabilities - Insurance Risk Charge</t>
    </r>
    <r>
      <rPr>
        <b/>
        <sz val="20"/>
        <color indexed="17"/>
        <rFont val="Arial"/>
        <family val="2"/>
      </rPr>
      <t xml:space="preserve"> </t>
    </r>
    <r>
      <rPr>
        <b/>
        <sz val="20"/>
        <color indexed="17"/>
        <rFont val="Arial"/>
        <family val="2"/>
      </rPr>
      <t>- Australia by region</t>
    </r>
    <r>
      <rPr>
        <b/>
        <sz val="20"/>
        <rFont val="Arial"/>
        <family val="2"/>
      </rPr>
      <t xml:space="preserve"> (G)</t>
    </r>
  </si>
  <si>
    <t>Australian Business Number</t>
  </si>
  <si>
    <t>Institution Name</t>
  </si>
  <si>
    <t>Reporting Period</t>
  </si>
  <si>
    <t>Scale Factor</t>
  </si>
  <si>
    <t>Thousands of dollars no decimal place</t>
  </si>
  <si>
    <t>Reporting Consolidation</t>
  </si>
  <si>
    <t>Level 2 insurance group</t>
  </si>
  <si>
    <t>Were actuarial services used to complete this return (Yes/No)</t>
  </si>
  <si>
    <t>Basis of preparation</t>
  </si>
  <si>
    <t>PART A: PREMIUM LIABILITIES - GPS 310 BASIS</t>
  </si>
  <si>
    <r>
      <t xml:space="preserve">Table 1: Direct business (Australian </t>
    </r>
    <r>
      <rPr>
        <b/>
        <strike/>
        <sz val="10"/>
        <color indexed="10"/>
        <rFont val="Arial"/>
        <family val="2"/>
      </rPr>
      <t>business by class</t>
    </r>
    <r>
      <rPr>
        <b/>
        <sz val="10"/>
        <rFont val="Arial"/>
        <family val="2"/>
      </rPr>
      <t>)</t>
    </r>
  </si>
  <si>
    <r>
      <rPr>
        <b/>
        <strike/>
        <sz val="10"/>
        <color indexed="10"/>
        <rFont val="Arial"/>
        <family val="2"/>
      </rPr>
      <t xml:space="preserve">Class of business </t>
    </r>
    <r>
      <rPr>
        <b/>
        <sz val="10"/>
        <color indexed="17"/>
        <rFont val="Arial"/>
        <family val="2"/>
      </rPr>
      <t>Region</t>
    </r>
  </si>
  <si>
    <t>Gross PL - Central estimate</t>
  </si>
  <si>
    <t>Gross PL - Risk margin</t>
  </si>
  <si>
    <t>Gross PL - Total</t>
  </si>
  <si>
    <t>Expected reinsurance recoveries</t>
  </si>
  <si>
    <t>Non-reinsurance recoveries</t>
  </si>
  <si>
    <t>Net PL - Central estimate</t>
  </si>
  <si>
    <t>Net PL - Risk margin</t>
  </si>
  <si>
    <t>Total PL net of expected RI &amp; non-RI recoveries</t>
  </si>
  <si>
    <t xml:space="preserve"> PL capital factor %</t>
  </si>
  <si>
    <t>PL insurance risk charge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</si>
  <si>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</si>
  <si>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</si>
  <si>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</si>
  <si>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</si>
  <si>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</si>
  <si>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</si>
  <si>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</si>
  <si>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</si>
  <si>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</si>
  <si>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</si>
  <si>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</si>
  <si>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Houseowners/householders</t>
  </si>
  <si>
    <t>Commercial motor vehicle</t>
  </si>
  <si>
    <t>Domestic motor vehicle</t>
  </si>
  <si>
    <t>Travel</t>
  </si>
  <si>
    <t>Fire and ISR</t>
  </si>
  <si>
    <t xml:space="preserve">Marine </t>
  </si>
  <si>
    <t>Aviation</t>
  </si>
  <si>
    <t>Mortgage</t>
  </si>
  <si>
    <t>Consumer credit</t>
  </si>
  <si>
    <t>Other accident</t>
  </si>
  <si>
    <t xml:space="preserve">Other </t>
  </si>
  <si>
    <t>CTP motor vehicle</t>
  </si>
  <si>
    <t>Public and product liability</t>
  </si>
  <si>
    <t>Professional indemnity</t>
  </si>
  <si>
    <t>Employers' liability</t>
  </si>
  <si>
    <t>Australia</t>
  </si>
  <si>
    <t>Table 2: Direct business (International)</t>
  </si>
  <si>
    <t>International region</t>
  </si>
  <si>
    <t>Excess technical provision</t>
  </si>
  <si>
    <t>(12)</t>
  </si>
  <si>
    <t>New Zealand</t>
  </si>
  <si>
    <t>South East Asia</t>
  </si>
  <si>
    <t>Asia Pacific</t>
  </si>
  <si>
    <t>USA</t>
  </si>
  <si>
    <t>Americas</t>
  </si>
  <si>
    <t>UK/Europe</t>
  </si>
  <si>
    <t>Other</t>
  </si>
  <si>
    <r>
      <t xml:space="preserve">Table 3: Reinsurance business (Australian </t>
    </r>
    <r>
      <rPr>
        <b/>
        <strike/>
        <sz val="10"/>
        <color indexed="10"/>
        <rFont val="Arial"/>
        <family val="2"/>
      </rPr>
      <t>business by class</t>
    </r>
    <r>
      <rPr>
        <b/>
        <sz val="10"/>
        <rFont val="Arial"/>
        <family val="2"/>
      </rPr>
      <t>)</t>
    </r>
  </si>
  <si>
    <r>
      <rPr>
        <b/>
        <strike/>
        <sz val="10"/>
        <color indexed="10"/>
        <rFont val="Arial"/>
        <family val="2"/>
      </rPr>
      <t xml:space="preserve">Reinsurance type </t>
    </r>
    <r>
      <rPr>
        <b/>
        <sz val="10"/>
        <color indexed="17"/>
        <rFont val="Arial"/>
        <family val="2"/>
      </rPr>
      <t>Region</t>
    </r>
  </si>
  <si>
    <r>
      <t>Total PL net of expected RI &amp; no</t>
    </r>
    <r>
      <rPr>
        <sz val="10"/>
        <rFont val="Arial"/>
        <family val="2"/>
      </rPr>
      <t>n-RI recoveries</t>
    </r>
  </si>
  <si>
    <t>Property Treaty Proportional</t>
  </si>
  <si>
    <t>Property Treaty Excess of Loss</t>
  </si>
  <si>
    <t>Property Facultative Proportional</t>
  </si>
  <si>
    <t>Property Facultative Excess of Loss</t>
  </si>
  <si>
    <t>Casualty Treaty Proportional</t>
  </si>
  <si>
    <t>Casualty Treaty Excess of Loss</t>
  </si>
  <si>
    <t>Casualty Facultative Proportional</t>
  </si>
  <si>
    <t>Casualty Facultative Excess of Loss</t>
  </si>
  <si>
    <t>Marine &amp; Aviation Treaty Proportional</t>
  </si>
  <si>
    <t>Marine &amp; Aviation Treaty Excess of Loss</t>
  </si>
  <si>
    <t>Marine &amp; Aviation Facultative Proportional</t>
  </si>
  <si>
    <t>Marine &amp; Aviation Facultative Excess of Loss</t>
  </si>
  <si>
    <t>Reinsurance non-split</t>
  </si>
  <si>
    <t>Table 4: Reinsurance business (International)</t>
  </si>
  <si>
    <t>Total direct Australian business</t>
  </si>
  <si>
    <t>Total direct International business</t>
  </si>
  <si>
    <t>Total reinsurance Australian business</t>
  </si>
  <si>
    <t>Total reinsurance International business</t>
  </si>
  <si>
    <t>Total premium liabilities - GPS 310 basis</t>
  </si>
  <si>
    <t>PART B: PREMIUM LIABILITIES - AASB BASIS</t>
  </si>
  <si>
    <r>
      <t xml:space="preserve">Table 5: Direct business (Australian </t>
    </r>
    <r>
      <rPr>
        <b/>
        <strike/>
        <sz val="10"/>
        <color indexed="10"/>
        <rFont val="Arial"/>
        <family val="2"/>
      </rPr>
      <t>business by class</t>
    </r>
    <r>
      <rPr>
        <b/>
        <sz val="10"/>
        <rFont val="Arial"/>
        <family val="2"/>
      </rPr>
      <t>)</t>
    </r>
  </si>
  <si>
    <t xml:space="preserve">Unearned premium </t>
  </si>
  <si>
    <t>Deferred acquisition costs</t>
  </si>
  <si>
    <t>AASB gross premium liabilities (UPP - DAC)</t>
  </si>
  <si>
    <r>
      <t>Deferred reinsurance expense</t>
    </r>
    <r>
      <rPr>
        <b/>
        <strike/>
        <sz val="10"/>
        <color indexed="10"/>
        <rFont val="Arial"/>
        <family val="2"/>
      </rPr>
      <t xml:space="preserve">
(current policies)</t>
    </r>
  </si>
  <si>
    <t>Unexpired risk liability</t>
  </si>
  <si>
    <t>AASB net premium liabilities</t>
  </si>
  <si>
    <t>Technical provision deficiency</t>
  </si>
  <si>
    <t>Adjusted net premium liabilities</t>
  </si>
  <si>
    <r>
      <rPr>
        <b/>
        <strike/>
        <sz val="10"/>
        <color indexed="10"/>
        <rFont val="Arial"/>
        <family val="2"/>
      </rPr>
      <t xml:space="preserve">(7) </t>
    </r>
    <r>
      <rPr>
        <b/>
        <sz val="10"/>
        <color indexed="17"/>
        <rFont val="Arial"/>
        <family val="2"/>
      </rPr>
      <t>(8)</t>
    </r>
  </si>
  <si>
    <r>
      <rPr>
        <b/>
        <strike/>
        <sz val="10"/>
        <color indexed="10"/>
        <rFont val="Arial"/>
        <family val="2"/>
      </rPr>
      <t>(8)</t>
    </r>
    <r>
      <rPr>
        <b/>
        <sz val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(9)</t>
    </r>
  </si>
  <si>
    <r>
      <rPr>
        <b/>
        <strike/>
        <sz val="10"/>
        <color indexed="10"/>
        <rFont val="Arial"/>
        <family val="2"/>
      </rPr>
      <t>(9)</t>
    </r>
    <r>
      <rPr>
        <b/>
        <sz val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(10)</t>
    </r>
  </si>
  <si>
    <r>
      <rPr>
        <b/>
        <strike/>
        <sz val="10"/>
        <color indexed="10"/>
        <rFont val="Arial"/>
        <family val="2"/>
      </rPr>
      <t>(10)</t>
    </r>
    <r>
      <rPr>
        <b/>
        <sz val="10"/>
        <color indexed="17"/>
        <rFont val="Arial"/>
        <family val="2"/>
      </rPr>
      <t xml:space="preserve"> (11)</t>
    </r>
  </si>
  <si>
    <r>
      <rPr>
        <b/>
        <strike/>
        <sz val="10"/>
        <color indexed="10"/>
        <rFont val="Arial"/>
        <family val="2"/>
      </rPr>
      <t>(11)</t>
    </r>
    <r>
      <rPr>
        <b/>
        <sz val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(12)</t>
    </r>
  </si>
  <si>
    <t>Table 6: Direct business (International)</t>
  </si>
  <si>
    <r>
      <t>AASB gross premium liabilities (</t>
    </r>
    <r>
      <rPr>
        <sz val="10"/>
        <rFont val="Arial"/>
        <family val="2"/>
      </rPr>
      <t>UPP - DAC)</t>
    </r>
  </si>
  <si>
    <r>
      <rPr>
        <b/>
        <strike/>
        <sz val="10"/>
        <color indexed="10"/>
        <rFont val="Arial"/>
        <family val="2"/>
      </rPr>
      <t>(8)</t>
    </r>
    <r>
      <rPr>
        <b/>
        <sz val="10"/>
        <color indexed="17"/>
        <rFont val="Arial"/>
        <family val="2"/>
      </rPr>
      <t xml:space="preserve"> (9)</t>
    </r>
  </si>
  <si>
    <r>
      <rPr>
        <b/>
        <strike/>
        <sz val="10"/>
        <color indexed="10"/>
        <rFont val="Arial"/>
        <family val="2"/>
      </rPr>
      <t>(9)</t>
    </r>
    <r>
      <rPr>
        <b/>
        <sz val="10"/>
        <color indexed="17"/>
        <rFont val="Arial"/>
        <family val="2"/>
      </rPr>
      <t xml:space="preserve"> (10)</t>
    </r>
  </si>
  <si>
    <r>
      <rPr>
        <b/>
        <strike/>
        <sz val="10"/>
        <color indexed="10"/>
        <rFont val="Arial"/>
        <family val="2"/>
      </rPr>
      <t>(10)</t>
    </r>
    <r>
      <rPr>
        <b/>
        <sz val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(11)</t>
    </r>
  </si>
  <si>
    <r>
      <t xml:space="preserve">Table 7: Reinsurance business (Australian </t>
    </r>
    <r>
      <rPr>
        <b/>
        <strike/>
        <sz val="10"/>
        <color indexed="10"/>
        <rFont val="Arial"/>
        <family val="2"/>
      </rPr>
      <t>business by class</t>
    </r>
    <r>
      <rPr>
        <b/>
        <sz val="10"/>
        <rFont val="Arial"/>
        <family val="2"/>
      </rPr>
      <t>)</t>
    </r>
  </si>
  <si>
    <r>
      <rPr>
        <b/>
        <strike/>
        <sz val="10"/>
        <color indexed="10"/>
        <rFont val="Arial"/>
        <family val="2"/>
      </rPr>
      <t>(7)</t>
    </r>
    <r>
      <rPr>
        <b/>
        <strike/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(8)</t>
    </r>
  </si>
  <si>
    <r>
      <rPr>
        <b/>
        <strike/>
        <sz val="10"/>
        <color indexed="10"/>
        <rFont val="Arial"/>
        <family val="2"/>
      </rPr>
      <t>(11)</t>
    </r>
    <r>
      <rPr>
        <b/>
        <sz val="10"/>
        <color indexed="17"/>
        <rFont val="Arial"/>
        <family val="2"/>
      </rPr>
      <t xml:space="preserve"> (12)</t>
    </r>
  </si>
  <si>
    <t>Table 8: Reinsurance business (International)</t>
  </si>
  <si>
    <r>
      <t>AASB gross premium liabilities (UPP - DAC</t>
    </r>
    <r>
      <rPr>
        <sz val="10"/>
        <rFont val="Arial"/>
        <family val="2"/>
      </rPr>
      <t>)</t>
    </r>
  </si>
  <si>
    <t>Total premium liabilities - AASB basis</t>
  </si>
  <si>
    <t>PART C: ADDITIONAL POLICIES RISK CHARGE</t>
  </si>
  <si>
    <t>Table 9: Direct business (Australian) - Policies incepting in following reporting period with a material impact on capital requirements and not otherwise included in the capital requirements.</t>
  </si>
  <si>
    <t>Region
(1)</t>
  </si>
  <si>
    <t>Net written premium (2)</t>
  </si>
  <si>
    <t xml:space="preserve">  PL Capital factor % (3)</t>
  </si>
  <si>
    <t>Additional policies risk charge (4)</t>
  </si>
  <si>
    <t xml:space="preserve">Total </t>
  </si>
  <si>
    <t>Table 10: Direct business (International) - Policies incepting in following reporting period with a material impact on capital requirements and not otherwise included in the capital requirements.</t>
  </si>
  <si>
    <t>International region
(1)</t>
  </si>
  <si>
    <t>Table 11: Reinsurance business (Australian) - Policies incepting in following reporting period with a material impact on capital requirements and not otherwise included in the capital requirements.</t>
  </si>
  <si>
    <t>Table 12: Reinsurance business (International) - Policies incepting in following reporting period with a material impact on capital requirements and not otherwise included in the capital requirements.</t>
  </si>
  <si>
    <r>
      <t xml:space="preserve">PART </t>
    </r>
    <r>
      <rPr>
        <b/>
        <strike/>
        <sz val="10"/>
        <color indexed="10"/>
        <rFont val="Arial"/>
        <family val="2"/>
      </rPr>
      <t>C</t>
    </r>
    <r>
      <rPr>
        <b/>
        <sz val="10"/>
        <color indexed="17"/>
        <rFont val="Arial"/>
        <family val="2"/>
      </rPr>
      <t>D</t>
    </r>
    <r>
      <rPr>
        <b/>
        <sz val="10"/>
        <rFont val="Arial"/>
        <family val="2"/>
      </rPr>
      <t>: TOTAL PREMIUM LIABILITIES</t>
    </r>
  </si>
  <si>
    <t>Total premiums liabilities and insurance risk charge</t>
  </si>
  <si>
    <t xml:space="preserve">Gross premium liabilities </t>
  </si>
  <si>
    <t xml:space="preserve">Net premium liabilities </t>
  </si>
  <si>
    <t xml:space="preserve">Adjusted net premium liabilities </t>
  </si>
  <si>
    <t xml:space="preserve">Group PL insurance risk charge </t>
  </si>
  <si>
    <t>Additional policies risk charge</t>
  </si>
  <si>
    <t>Total premiums liabilities risk charge</t>
  </si>
  <si>
    <t>Australian direct business</t>
  </si>
  <si>
    <t>Australian reinsurance business</t>
  </si>
  <si>
    <t>International direct business</t>
  </si>
  <si>
    <t>International reinsurance business</t>
  </si>
  <si>
    <t>Group adjustments</t>
  </si>
  <si>
    <t>Excess technical provisions on premium liabilities</t>
  </si>
  <si>
    <t>Group adjustments to excess technical provisions</t>
  </si>
  <si>
    <t>Total deferred reinsurance expense for future business not yet written</t>
  </si>
  <si>
    <t>Total excess technical provisions on premium liabilities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</si>
</sst>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&quot;??_);_(@_)"/>
    <numFmt numFmtId="165" formatCode="0.0%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Frutiger 45 Light"/>
      <family val="2"/>
    </font>
    <font>
      <b/>
      <sz val="20"/>
      <name val="Arial"/>
      <family val="2"/>
    </font>
    <font>
      <b/>
      <sz val="20"/>
      <color indexed="17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trike/>
      <sz val="10"/>
      <color indexed="10"/>
      <name val="Arial"/>
      <family val="2"/>
    </font>
    <font>
      <b/>
      <sz val="10"/>
      <color indexed="17"/>
      <name val="Arial"/>
      <family val="2"/>
    </font>
    <font>
      <b/>
      <strike/>
      <sz val="10"/>
      <color indexed="17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sz val="10"/>
      <name val="Frutige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trike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sz val="11"/>
      <color indexed="12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0070C0"/>
      <name val="Arial"/>
      <family val="2"/>
    </font>
    <font>
      <sz val="11"/>
      <color rgb="FF0000FF"/>
      <name val="Arial"/>
      <family val="2"/>
    </font>
    <font>
      <b/>
      <sz val="10"/>
      <color rgb="FF0000FF"/>
      <name val="Arial"/>
      <family val="2"/>
    </font>
    <font>
      <b/>
      <strike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lightUp">
        <bgColor indexed="8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rgb="FFFF0000"/>
      </left>
      <right style="medium">
        <color rgb="FFFF0000"/>
      </right>
      <top style="hair">
        <color rgb="FFFF0000"/>
      </top>
      <bottom style="hair">
        <color rgb="FFFF0000"/>
      </bottom>
    </border>
    <border>
      <left/>
      <right style="medium">
        <color rgb="FFFF0000"/>
      </right>
      <top style="hair">
        <color rgb="FFFF0000"/>
      </top>
      <bottom style="hair">
        <color rgb="FFFF0000"/>
      </bottom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/>
      <right style="medium"/>
      <top/>
      <bottom style="medium">
        <color rgb="FF0000FF"/>
      </bottom>
    </border>
    <border>
      <left style="medium"/>
      <right/>
      <top/>
      <bottom style="medium">
        <color rgb="FF0000FF"/>
      </bottom>
    </border>
    <border>
      <left style="medium"/>
      <right style="medium"/>
      <top/>
      <bottom style="medium">
        <color rgb="FF0000FF"/>
      </bottom>
    </border>
    <border>
      <left style="medium"/>
      <right style="medium"/>
      <top/>
      <bottom style="hair">
        <color theme="1"/>
      </bottom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/>
      <top/>
      <bottom style="medium">
        <color rgb="FF0000FF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/>
      <right style="medium">
        <color rgb="FF0000FF"/>
      </right>
      <top/>
      <bottom style="medium">
        <color rgb="FF0000FF"/>
      </bottom>
    </border>
    <border>
      <left/>
      <right style="medium"/>
      <top/>
      <bottom style="hair">
        <color theme="1"/>
      </bottom>
    </border>
    <border>
      <left/>
      <right style="medium"/>
      <top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medium">
        <color rgb="FFFF0000"/>
      </left>
      <right style="medium">
        <color rgb="FFFF0000"/>
      </right>
      <top/>
      <bottom/>
    </border>
    <border>
      <left style="medium">
        <color rgb="FFFF0000"/>
      </left>
      <right style="medium">
        <color rgb="FFFF0000"/>
      </right>
      <top style="hair">
        <color rgb="FFFF0000"/>
      </top>
      <bottom style="medium">
        <color rgb="FFFF0000"/>
      </bottom>
    </border>
    <border>
      <left style="medium"/>
      <right style="medium"/>
      <top style="medium">
        <color rgb="FFFF0000"/>
      </top>
      <bottom style="medium">
        <color rgb="FF0000FF"/>
      </bottom>
    </border>
    <border>
      <left style="medium">
        <color rgb="FF0000FF"/>
      </left>
      <right style="medium"/>
      <top style="medium">
        <color rgb="FFFF0000"/>
      </top>
      <bottom style="medium">
        <color rgb="FF0000FF"/>
      </bottom>
    </border>
    <border>
      <left/>
      <right style="medium"/>
      <top/>
      <bottom style="medium"/>
    </border>
    <border>
      <left style="medium">
        <color rgb="FF0000FF"/>
      </left>
      <right style="medium">
        <color rgb="FF0000FF"/>
      </right>
      <top/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/>
      <right/>
      <top style="medium"/>
      <bottom style="medium"/>
    </border>
    <border>
      <left style="medium">
        <color rgb="FF0000FF"/>
      </left>
      <right style="medium">
        <color rgb="FF0000FF"/>
      </right>
      <top/>
      <bottom style="medium">
        <color rgb="FF0000FF"/>
      </bottom>
    </border>
    <border>
      <left/>
      <right style="medium">
        <color rgb="FF0000FF"/>
      </right>
      <top/>
      <bottom style="hair">
        <color rgb="FF0070C0"/>
      </bottom>
    </border>
    <border>
      <left/>
      <right style="medium">
        <color rgb="FF0000FF"/>
      </right>
      <top style="medium">
        <color rgb="FF0000FF"/>
      </top>
      <bottom style="medium">
        <color rgb="FF0000FF"/>
      </bottom>
    </border>
    <border>
      <left/>
      <right style="medium">
        <color rgb="FF0000FF"/>
      </right>
      <top/>
      <bottom style="hair"/>
    </border>
    <border>
      <left/>
      <right style="medium">
        <color rgb="FF0000FF"/>
      </right>
      <top style="hair"/>
      <bottom style="hair"/>
    </border>
    <border>
      <left/>
      <right style="medium">
        <color rgb="FF0000FF"/>
      </right>
      <top style="hair"/>
      <bottom style="medium">
        <color rgb="FF0000FF"/>
      </bottom>
    </border>
    <border>
      <left/>
      <right style="medium">
        <color rgb="FF0000FF"/>
      </right>
      <top/>
      <bottom style="medium">
        <color rgb="FF0000FF"/>
      </bottom>
    </border>
    <border>
      <left/>
      <right style="medium">
        <color rgb="FF0000FF"/>
      </right>
      <top style="hair"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/>
    </border>
    <border>
      <left/>
      <right style="medium">
        <color rgb="FF0000FF"/>
      </right>
      <top style="medium">
        <color rgb="FF0000FF"/>
      </top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>
        <color rgb="FF0000FF"/>
      </left>
      <right style="medium">
        <color rgb="FF0000FF"/>
      </right>
      <top/>
      <bottom style="medium">
        <color rgb="FF0070C0"/>
      </bottom>
    </border>
    <border>
      <left/>
      <right style="medium">
        <color rgb="FF0000FF"/>
      </right>
      <top/>
      <bottom/>
    </border>
    <border>
      <left style="medium">
        <color rgb="FF0000FF"/>
      </left>
      <right style="medium">
        <color rgb="FF0000FF"/>
      </right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>
        <color rgb="FFFF0000"/>
      </left>
      <right style="medium">
        <color rgb="FFFF0000"/>
      </right>
      <top style="medium"/>
      <bottom style="hair">
        <color rgb="FFFF0000"/>
      </bottom>
    </border>
    <border>
      <left style="medium">
        <color rgb="FFFF0000"/>
      </left>
      <right style="thin">
        <color rgb="FFFF0000"/>
      </right>
      <top style="medium"/>
      <bottom style="hair">
        <color rgb="FFFF0000"/>
      </bottom>
    </border>
    <border>
      <left/>
      <right/>
      <top style="medium"/>
      <bottom style="hair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/>
      <bottom style="hair">
        <color rgb="FFFF0000"/>
      </bottom>
    </border>
    <border>
      <left/>
      <right style="medium"/>
      <top style="medium"/>
      <bottom/>
    </border>
    <border>
      <left style="medium"/>
      <right style="medium"/>
      <top style="medium"/>
      <bottom style="hair">
        <color theme="1"/>
      </bottom>
    </border>
    <border>
      <left style="medium"/>
      <right/>
      <top style="medium"/>
      <bottom style="hair">
        <color theme="1"/>
      </bottom>
    </border>
    <border>
      <left style="thin"/>
      <right/>
      <top style="medium"/>
      <bottom style="hair">
        <color theme="1"/>
      </bottom>
    </border>
    <border>
      <left style="medium"/>
      <right style="thin"/>
      <top style="medium"/>
      <bottom style="hair">
        <color theme="1"/>
      </bottom>
    </border>
    <border>
      <left style="thin"/>
      <right style="medium"/>
      <top style="medium"/>
      <bottom style="hair">
        <color theme="1"/>
      </bottom>
    </border>
    <border>
      <left style="medium"/>
      <right/>
      <top/>
      <bottom style="medium"/>
    </border>
    <border>
      <left style="thin">
        <color rgb="FFFF0000"/>
      </left>
      <right style="medium">
        <color rgb="FFFF0000"/>
      </right>
      <top style="medium"/>
      <bottom style="hair">
        <color rgb="FFFF0000"/>
      </bottom>
    </border>
    <border>
      <left/>
      <right style="medium"/>
      <top/>
      <bottom/>
    </border>
    <border>
      <left/>
      <right style="medium">
        <color rgb="FFFF0000"/>
      </right>
      <top style="medium">
        <color rgb="FF0000FF"/>
      </top>
      <bottom style="hair">
        <color rgb="FFFF0000"/>
      </bottom>
    </border>
    <border>
      <left style="medium">
        <color rgb="FF0000FF"/>
      </left>
      <right style="medium">
        <color rgb="FF0000FF"/>
      </right>
      <top style="medium">
        <color rgb="FF0000FF"/>
      </top>
      <bottom style="hair">
        <color theme="1"/>
      </bottom>
    </border>
    <border>
      <left/>
      <right style="medium"/>
      <top style="medium"/>
      <bottom style="hair">
        <color theme="1"/>
      </bottom>
    </border>
    <border>
      <left style="medium"/>
      <right/>
      <top style="medium"/>
      <bottom/>
    </border>
    <border>
      <left/>
      <right/>
      <top/>
      <bottom style="hair">
        <color rgb="FFFF0000"/>
      </bottom>
    </border>
    <border>
      <left style="medium">
        <color rgb="FFFF0000"/>
      </left>
      <right style="medium">
        <color rgb="FFFF0000"/>
      </right>
      <top style="medium">
        <color rgb="FF0000FF"/>
      </top>
      <bottom style="hair">
        <color rgb="FFFF0000"/>
      </bottom>
    </border>
    <border>
      <left style="medium">
        <color rgb="FFFF0000"/>
      </left>
      <right style="thin">
        <color rgb="FFFF0000"/>
      </right>
      <top style="hair">
        <color rgb="FFFF0000"/>
      </top>
      <bottom style="hair">
        <color rgb="FFFF0000"/>
      </bottom>
    </border>
    <border>
      <left/>
      <right/>
      <top style="hair">
        <color rgb="FFFF0000"/>
      </top>
      <bottom style="hair">
        <color rgb="FFFF0000"/>
      </bottom>
    </border>
    <border>
      <left style="medium">
        <color rgb="FFFF0000"/>
      </left>
      <right style="thin">
        <color rgb="FFFF0000"/>
      </right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thin"/>
      <right style="thin"/>
      <top/>
      <bottom style="medium">
        <color rgb="FF0000FF"/>
      </bottom>
    </border>
    <border>
      <left style="medium"/>
      <right style="thin"/>
      <top/>
      <bottom style="medium">
        <color rgb="FF0000FF"/>
      </bottom>
    </border>
    <border>
      <left style="thin"/>
      <right/>
      <top/>
      <bottom style="medium">
        <color rgb="FF0000FF"/>
      </bottom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/>
      <top/>
      <bottom style="hair">
        <color theme="1"/>
      </bottom>
    </border>
    <border>
      <left style="thin"/>
      <right/>
      <top/>
      <bottom style="hair">
        <color theme="1"/>
      </bottom>
    </border>
    <border>
      <left style="medium"/>
      <right/>
      <top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 style="medium"/>
      <right style="thin"/>
      <top/>
      <bottom style="hair">
        <color theme="1"/>
      </bottom>
    </border>
    <border>
      <left style="thin"/>
      <right style="medium"/>
      <top/>
      <bottom style="hair">
        <color theme="1"/>
      </bottom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>
        <color rgb="FF0000FF"/>
      </left>
      <right style="medium"/>
      <top/>
      <bottom style="medium">
        <color rgb="FF0000FF"/>
      </bottom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>
        <color rgb="FF0000FF"/>
      </left>
      <right style="medium">
        <color rgb="FF0000FF"/>
      </right>
      <top/>
      <bottom style="hair">
        <color theme="1"/>
      </bottom>
    </border>
    <border>
      <left style="medium">
        <color rgb="FF0000FF"/>
      </left>
      <right style="medium">
        <color rgb="FF0000FF"/>
      </right>
      <top/>
      <bottom style="hair"/>
    </border>
    <border>
      <left style="medium"/>
      <right style="thin"/>
      <top style="hair"/>
      <bottom style="hair"/>
    </border>
    <border>
      <left style="medium">
        <color rgb="FF0000FF"/>
      </left>
      <right style="medium">
        <color rgb="FF0000FF"/>
      </right>
      <top style="hair"/>
      <bottom style="hair"/>
    </border>
    <border>
      <left style="medium">
        <color rgb="FF0000FF"/>
      </left>
      <right style="medium">
        <color rgb="FF0000FF"/>
      </right>
      <top/>
      <bottom style="hair">
        <color rgb="FF0070C0"/>
      </bottom>
    </border>
    <border>
      <left style="medium">
        <color rgb="FF0000FF"/>
      </left>
      <right style="medium">
        <color rgb="FF0000FF"/>
      </right>
      <top style="hair">
        <color rgb="FF0070C0"/>
      </top>
      <bottom style="hair">
        <color rgb="FF0070C0"/>
      </bottom>
    </border>
    <border>
      <left style="medium">
        <color rgb="FF0000FF"/>
      </left>
      <right style="medium">
        <color rgb="FF0000FF"/>
      </right>
      <top style="hair">
        <color rgb="FF0070C0"/>
      </top>
      <bottom style="medium">
        <color rgb="FF0000FF"/>
      </bottom>
    </border>
    <border>
      <left style="medium">
        <color rgb="FF0000FF"/>
      </left>
      <right style="medium">
        <color rgb="FF0000FF"/>
      </right>
      <top style="medium">
        <color rgb="FFFF0000"/>
      </top>
      <bottom style="medium">
        <color rgb="FF0000FF"/>
      </bottom>
    </border>
    <border>
      <left style="medium">
        <color rgb="FF0000FF"/>
      </left>
      <right style="medium">
        <color rgb="FF0000FF"/>
      </right>
      <top style="hair"/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 style="hair">
        <color rgb="FF0070C0"/>
      </bottom>
    </border>
    <border>
      <left style="medium">
        <color rgb="FF0000FF"/>
      </left>
      <right style="medium">
        <color rgb="FF0000FF"/>
      </right>
      <top style="medium">
        <color rgb="FF0000FF"/>
      </top>
      <bottom style="hair"/>
    </border>
    <border>
      <left style="medium">
        <color rgb="FF0000FF"/>
      </left>
      <right style="medium">
        <color rgb="FF0000FF"/>
      </right>
      <top style="hair"/>
      <bottom style="medium">
        <color rgb="FF0000FF"/>
      </bottom>
    </border>
    <border>
      <left/>
      <right/>
      <top/>
      <bottom style="hair">
        <color rgb="FF0070C0"/>
      </bottom>
    </border>
    <border>
      <left/>
      <right/>
      <top style="hair"/>
      <bottom style="hair"/>
    </border>
    <border>
      <left/>
      <right/>
      <top style="hair"/>
      <bottom style="medium">
        <color rgb="FF0000FF"/>
      </bottom>
    </border>
    <border>
      <left style="medium">
        <color rgb="FF0000FF"/>
      </left>
      <right/>
      <top/>
      <bottom style="medium">
        <color rgb="FF0000FF"/>
      </bottom>
    </border>
    <border>
      <left style="thin"/>
      <right style="thin"/>
      <top style="medium"/>
      <bottom style="medium"/>
    </border>
    <border>
      <left/>
      <right/>
      <top style="medium">
        <color rgb="FF0000FF"/>
      </top>
      <bottom/>
    </border>
  </borders>
  <cellStyleXfs count="7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16" fillId="0" borderId="1">
      <alignment horizontal="center"/>
      <protection/>
    </xf>
    <xf numFmtId="0" fontId="17" fillId="0" borderId="2">
      <alignment horizontal="left" wrapText="1" indent="2"/>
      <protection/>
    </xf>
    <xf numFmtId="0" fontId="45" fillId="26" borderId="0" applyNumberFormat="0" applyBorder="0" applyAlignment="0" applyProtection="0"/>
    <xf numFmtId="0" fontId="46" fillId="27" borderId="3" applyNumberFormat="0" applyAlignment="0" applyProtection="0"/>
    <xf numFmtId="0" fontId="18" fillId="0" borderId="0">
      <alignment wrapText="1"/>
      <protection/>
    </xf>
    <xf numFmtId="0" fontId="47" fillId="28" borderId="4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3" applyNumberFormat="0" applyAlignment="0" applyProtection="0"/>
    <xf numFmtId="0" fontId="54" fillId="0" borderId="8" applyNumberFormat="0" applyFill="0" applyAlignment="0" applyProtection="0"/>
    <xf numFmtId="0" fontId="19" fillId="0" borderId="0">
      <alignment/>
      <protection/>
    </xf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9" applyNumberFormat="0" applyFont="0" applyAlignment="0" applyProtection="0"/>
    <xf numFmtId="0" fontId="20" fillId="0" borderId="10">
      <alignment horizontal="left" wrapText="1" indent="1"/>
      <protection/>
    </xf>
    <xf numFmtId="0" fontId="56" fillId="27" borderId="11" applyNumberFormat="0" applyAlignment="0" applyProtection="0"/>
    <xf numFmtId="9" fontId="43" fillId="0" borderId="0" applyFont="0" applyFill="0" applyBorder="0" applyAlignment="0" applyProtection="0"/>
    <xf numFmtId="0" fontId="2" fillId="0" borderId="12">
      <alignment vertical="center" wrapText="1"/>
      <protection/>
    </xf>
    <xf numFmtId="0" fontId="57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21" fillId="0" borderId="14">
      <alignment horizontal="center"/>
      <protection/>
    </xf>
    <xf numFmtId="0" fontId="59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164" fontId="60" fillId="33" borderId="15" xfId="0" applyNumberFormat="1" applyFont="1" applyFill="1" applyBorder="1" applyAlignment="1" applyProtection="1">
      <alignment horizontal="right"/>
      <protection locked="0"/>
    </xf>
    <xf numFmtId="164" fontId="60" fillId="33" borderId="16" xfId="0" applyNumberFormat="1" applyFont="1" applyFill="1" applyBorder="1" applyAlignment="1">
      <alignment horizontal="right"/>
    </xf>
    <xf numFmtId="165" fontId="60" fillId="33" borderId="16" xfId="0" applyNumberFormat="1" applyFont="1" applyFill="1" applyBorder="1" applyAlignment="1">
      <alignment horizontal="right"/>
    </xf>
    <xf numFmtId="164" fontId="60" fillId="33" borderId="15" xfId="0" applyNumberFormat="1" applyFont="1" applyFill="1" applyBorder="1" applyAlignment="1" applyProtection="1">
      <alignment horizontal="right"/>
      <protection hidden="1"/>
    </xf>
    <xf numFmtId="164" fontId="60" fillId="33" borderId="17" xfId="0" applyNumberFormat="1" applyFont="1" applyFill="1" applyBorder="1" applyAlignment="1" applyProtection="1">
      <alignment horizontal="right"/>
      <protection locked="0"/>
    </xf>
    <xf numFmtId="164" fontId="60" fillId="33" borderId="18" xfId="0" applyNumberFormat="1" applyFont="1" applyFill="1" applyBorder="1" applyAlignment="1">
      <alignment horizontal="right"/>
    </xf>
    <xf numFmtId="165" fontId="60" fillId="33" borderId="18" xfId="0" applyNumberFormat="1" applyFont="1" applyFill="1" applyBorder="1" applyAlignment="1">
      <alignment horizontal="right"/>
    </xf>
    <xf numFmtId="164" fontId="60" fillId="33" borderId="17" xfId="0" applyNumberFormat="1" applyFont="1" applyFill="1" applyBorder="1" applyAlignment="1" applyProtection="1">
      <alignment horizontal="right"/>
      <protection hidden="1"/>
    </xf>
    <xf numFmtId="164" fontId="61" fillId="34" borderId="19" xfId="62" applyNumberFormat="1" applyFont="1" applyFill="1" applyBorder="1" applyAlignment="1" applyProtection="1">
      <alignment horizontal="right"/>
      <protection locked="0"/>
    </xf>
    <xf numFmtId="49" fontId="61" fillId="34" borderId="20" xfId="0" applyNumberFormat="1" applyFont="1" applyFill="1" applyBorder="1" applyAlignment="1">
      <alignment horizontal="center" wrapText="1"/>
    </xf>
    <xf numFmtId="164" fontId="61" fillId="34" borderId="21" xfId="62" applyNumberFormat="1" applyFont="1" applyFill="1" applyBorder="1" applyAlignment="1" applyProtection="1">
      <alignment horizontal="right"/>
      <protection hidden="1"/>
    </xf>
    <xf numFmtId="164" fontId="0" fillId="33" borderId="22" xfId="0" applyNumberFormat="1" applyFont="1" applyFill="1" applyBorder="1" applyAlignment="1" applyProtection="1">
      <alignment horizontal="right"/>
      <protection locked="0"/>
    </xf>
    <xf numFmtId="164" fontId="0" fillId="33" borderId="22" xfId="0" applyNumberFormat="1" applyFont="1" applyFill="1" applyBorder="1" applyAlignment="1">
      <alignment horizontal="right"/>
    </xf>
    <xf numFmtId="164" fontId="0" fillId="33" borderId="22" xfId="0" applyNumberFormat="1" applyFont="1" applyFill="1" applyBorder="1" applyAlignment="1" applyProtection="1">
      <alignment horizontal="right"/>
      <protection hidden="1"/>
    </xf>
    <xf numFmtId="164" fontId="0" fillId="33" borderId="23" xfId="0" applyNumberFormat="1" applyFont="1" applyFill="1" applyBorder="1" applyAlignment="1" applyProtection="1">
      <alignment horizontal="right"/>
      <protection locked="0"/>
    </xf>
    <xf numFmtId="164" fontId="0" fillId="33" borderId="23" xfId="0" applyNumberFormat="1" applyFont="1" applyFill="1" applyBorder="1" applyAlignment="1">
      <alignment horizontal="right"/>
    </xf>
    <xf numFmtId="164" fontId="0" fillId="33" borderId="23" xfId="0" applyNumberFormat="1" applyFont="1" applyFill="1" applyBorder="1" applyAlignment="1" applyProtection="1">
      <alignment horizontal="right"/>
      <protection hidden="1"/>
    </xf>
    <xf numFmtId="164" fontId="0" fillId="33" borderId="24" xfId="0" applyNumberFormat="1" applyFont="1" applyFill="1" applyBorder="1" applyAlignment="1" applyProtection="1">
      <alignment horizontal="right"/>
      <protection locked="0"/>
    </xf>
    <xf numFmtId="164" fontId="0" fillId="33" borderId="25" xfId="0" applyNumberFormat="1" applyFont="1" applyFill="1" applyBorder="1" applyAlignment="1" applyProtection="1">
      <alignment horizontal="right"/>
      <protection locked="0"/>
    </xf>
    <xf numFmtId="164" fontId="0" fillId="33" borderId="10" xfId="0" applyNumberFormat="1" applyFont="1" applyFill="1" applyBorder="1" applyAlignment="1">
      <alignment horizontal="right"/>
    </xf>
    <xf numFmtId="164" fontId="0" fillId="33" borderId="10" xfId="0" applyNumberFormat="1" applyFont="1" applyFill="1" applyBorder="1" applyAlignment="1" applyProtection="1">
      <alignment horizontal="right"/>
      <protection hidden="1"/>
    </xf>
    <xf numFmtId="164" fontId="60" fillId="33" borderId="15" xfId="0" applyNumberFormat="1" applyFont="1" applyFill="1" applyBorder="1" applyAlignment="1">
      <alignment horizontal="right"/>
    </xf>
    <xf numFmtId="165" fontId="60" fillId="33" borderId="15" xfId="0" applyNumberFormat="1" applyFont="1" applyFill="1" applyBorder="1" applyAlignment="1">
      <alignment horizontal="right"/>
    </xf>
    <xf numFmtId="164" fontId="60" fillId="33" borderId="17" xfId="0" applyNumberFormat="1" applyFont="1" applyFill="1" applyBorder="1" applyAlignment="1">
      <alignment horizontal="right"/>
    </xf>
    <xf numFmtId="165" fontId="60" fillId="33" borderId="17" xfId="0" applyNumberFormat="1" applyFont="1" applyFill="1" applyBorder="1" applyAlignment="1">
      <alignment horizontal="right"/>
    </xf>
    <xf numFmtId="49" fontId="61" fillId="34" borderId="26" xfId="0" applyNumberFormat="1" applyFont="1" applyFill="1" applyBorder="1" applyAlignment="1">
      <alignment horizontal="center" wrapText="1"/>
    </xf>
    <xf numFmtId="164" fontId="0" fillId="33" borderId="14" xfId="0" applyNumberFormat="1" applyFont="1" applyFill="1" applyBorder="1" applyAlignment="1" applyProtection="1">
      <alignment horizontal="right"/>
      <protection locked="0"/>
    </xf>
    <xf numFmtId="0" fontId="0" fillId="35" borderId="14" xfId="0" applyNumberFormat="1" applyFont="1" applyFill="1" applyBorder="1" applyAlignment="1" applyProtection="1">
      <alignment horizontal="right"/>
      <protection locked="0"/>
    </xf>
    <xf numFmtId="164" fontId="0" fillId="33" borderId="27" xfId="0" applyNumberFormat="1" applyFont="1" applyFill="1" applyBorder="1" applyAlignment="1" applyProtection="1">
      <alignment horizontal="right"/>
      <protection locked="0"/>
    </xf>
    <xf numFmtId="164" fontId="0" fillId="35" borderId="14" xfId="0" applyNumberFormat="1" applyFont="1" applyFill="1" applyBorder="1" applyAlignment="1" applyProtection="1">
      <alignment horizontal="right"/>
      <protection locked="0"/>
    </xf>
    <xf numFmtId="164" fontId="0" fillId="33" borderId="28" xfId="0" applyNumberFormat="1" applyFont="1" applyFill="1" applyBorder="1" applyAlignment="1" applyProtection="1">
      <alignment horizontal="right"/>
      <protection locked="0"/>
    </xf>
    <xf numFmtId="2" fontId="60" fillId="33" borderId="16" xfId="0" applyNumberFormat="1" applyFont="1" applyFill="1" applyBorder="1" applyAlignment="1" applyProtection="1">
      <alignment horizontal="right"/>
      <protection locked="0"/>
    </xf>
    <xf numFmtId="164" fontId="60" fillId="33" borderId="16" xfId="0" applyNumberFormat="1" applyFont="1" applyFill="1" applyBorder="1" applyAlignment="1" applyProtection="1">
      <alignment horizontal="right"/>
      <protection locked="0"/>
    </xf>
    <xf numFmtId="164" fontId="60" fillId="33" borderId="16" xfId="0" applyNumberFormat="1" applyFont="1" applyFill="1" applyBorder="1" applyAlignment="1" applyProtection="1">
      <alignment horizontal="right"/>
      <protection hidden="1"/>
    </xf>
    <xf numFmtId="164" fontId="60" fillId="33" borderId="29" xfId="0" applyNumberFormat="1" applyFont="1" applyFill="1" applyBorder="1" applyAlignment="1" applyProtection="1">
      <alignment horizontal="right"/>
      <protection locked="0"/>
    </xf>
    <xf numFmtId="164" fontId="60" fillId="33" borderId="29" xfId="0" applyNumberFormat="1" applyFont="1" applyFill="1" applyBorder="1" applyAlignment="1">
      <alignment horizontal="right"/>
    </xf>
    <xf numFmtId="165" fontId="60" fillId="33" borderId="29" xfId="0" applyNumberFormat="1" applyFont="1" applyFill="1" applyBorder="1" applyAlignment="1">
      <alignment horizontal="right"/>
    </xf>
    <xf numFmtId="164" fontId="60" fillId="33" borderId="29" xfId="0" applyNumberFormat="1" applyFont="1" applyFill="1" applyBorder="1" applyAlignment="1" applyProtection="1">
      <alignment horizontal="right"/>
      <protection hidden="1"/>
    </xf>
    <xf numFmtId="164" fontId="61" fillId="33" borderId="21" xfId="0" applyNumberFormat="1" applyFont="1" applyFill="1" applyBorder="1" applyAlignment="1" applyProtection="1">
      <alignment horizontal="right"/>
      <protection locked="0"/>
    </xf>
    <xf numFmtId="164" fontId="61" fillId="33" borderId="30" xfId="0" applyNumberFormat="1" applyFont="1" applyFill="1" applyBorder="1" applyAlignment="1" applyProtection="1">
      <alignment horizontal="right"/>
      <protection locked="0"/>
    </xf>
    <xf numFmtId="164" fontId="0" fillId="33" borderId="31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33" borderId="24" xfId="0" applyNumberFormat="1" applyFont="1" applyFill="1" applyBorder="1" applyAlignment="1" applyProtection="1">
      <alignment horizontal="right"/>
      <protection hidden="1"/>
    </xf>
    <xf numFmtId="164" fontId="0" fillId="33" borderId="34" xfId="0" applyNumberFormat="1" applyFont="1" applyFill="1" applyBorder="1" applyAlignment="1">
      <alignment horizontal="right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164" fontId="60" fillId="33" borderId="35" xfId="0" applyNumberFormat="1" applyFont="1" applyFill="1" applyBorder="1" applyAlignment="1" applyProtection="1">
      <alignment horizontal="right"/>
      <protection locked="0"/>
    </xf>
    <xf numFmtId="164" fontId="60" fillId="33" borderId="35" xfId="0" applyNumberFormat="1" applyFont="1" applyFill="1" applyBorder="1" applyAlignment="1">
      <alignment horizontal="right"/>
    </xf>
    <xf numFmtId="164" fontId="60" fillId="33" borderId="36" xfId="0" applyNumberFormat="1" applyFont="1" applyFill="1" applyBorder="1" applyAlignment="1" applyProtection="1">
      <alignment horizontal="right"/>
      <protection hidden="1"/>
    </xf>
    <xf numFmtId="164" fontId="61" fillId="33" borderId="37" xfId="0" applyNumberFormat="1" applyFont="1" applyFill="1" applyBorder="1" applyAlignment="1" applyProtection="1">
      <alignment horizontal="right"/>
      <protection locked="0"/>
    </xf>
    <xf numFmtId="164" fontId="61" fillId="33" borderId="38" xfId="0" applyNumberFormat="1" applyFont="1" applyFill="1" applyBorder="1" applyAlignment="1" applyProtection="1">
      <alignment horizontal="right"/>
      <protection locked="0"/>
    </xf>
    <xf numFmtId="164" fontId="0" fillId="33" borderId="39" xfId="0" applyNumberFormat="1" applyFont="1" applyFill="1" applyBorder="1" applyAlignment="1">
      <alignment horizontal="right"/>
    </xf>
    <xf numFmtId="164" fontId="61" fillId="33" borderId="40" xfId="0" applyNumberFormat="1" applyFont="1" applyFill="1" applyBorder="1" applyAlignment="1" applyProtection="1">
      <alignment horizontal="right"/>
      <protection locked="0"/>
    </xf>
    <xf numFmtId="164" fontId="61" fillId="33" borderId="41" xfId="0" applyNumberFormat="1" applyFont="1" applyFill="1" applyBorder="1" applyAlignment="1" applyProtection="1">
      <alignment horizontal="right"/>
      <protection locked="0"/>
    </xf>
    <xf numFmtId="164" fontId="0" fillId="33" borderId="42" xfId="0" applyNumberFormat="1" applyFont="1" applyFill="1" applyBorder="1" applyAlignment="1" applyProtection="1">
      <alignment horizontal="right"/>
      <protection locked="0"/>
    </xf>
    <xf numFmtId="164" fontId="61" fillId="33" borderId="43" xfId="0" applyNumberFormat="1" applyFont="1" applyFill="1" applyBorder="1" applyAlignment="1" applyProtection="1">
      <alignment horizontal="right"/>
      <protection locked="0"/>
    </xf>
    <xf numFmtId="164" fontId="61" fillId="36" borderId="44" xfId="61" applyNumberFormat="1" applyFont="1" applyFill="1" applyBorder="1" applyAlignment="1" applyProtection="1">
      <alignment horizontal="right"/>
      <protection hidden="1"/>
    </xf>
    <xf numFmtId="164" fontId="61" fillId="34" borderId="41" xfId="0" applyNumberFormat="1" applyFont="1" applyFill="1" applyBorder="1" applyAlignment="1" applyProtection="1">
      <alignment horizontal="right"/>
      <protection locked="0"/>
    </xf>
    <xf numFmtId="164" fontId="62" fillId="37" borderId="41" xfId="0" applyNumberFormat="1" applyFont="1" applyFill="1" applyBorder="1" applyAlignment="1" applyProtection="1">
      <alignment horizontal="right"/>
      <protection locked="0"/>
    </xf>
    <xf numFmtId="164" fontId="61" fillId="34" borderId="45" xfId="0" applyNumberFormat="1" applyFont="1" applyFill="1" applyBorder="1" applyAlignment="1" applyProtection="1">
      <alignment horizontal="right"/>
      <protection locked="0"/>
    </xf>
    <xf numFmtId="164" fontId="61" fillId="34" borderId="46" xfId="61" applyNumberFormat="1" applyFont="1" applyFill="1" applyBorder="1" applyAlignment="1" applyProtection="1">
      <alignment horizontal="right"/>
      <protection hidden="1"/>
    </xf>
    <xf numFmtId="164" fontId="61" fillId="34" borderId="47" xfId="61" applyNumberFormat="1" applyFont="1" applyFill="1" applyBorder="1" applyAlignment="1" applyProtection="1">
      <alignment horizontal="right"/>
      <protection hidden="1"/>
    </xf>
    <xf numFmtId="164" fontId="61" fillId="34" borderId="48" xfId="61" applyNumberFormat="1" applyFont="1" applyFill="1" applyBorder="1" applyAlignment="1" applyProtection="1">
      <alignment horizontal="right"/>
      <protection hidden="1"/>
    </xf>
    <xf numFmtId="164" fontId="61" fillId="34" borderId="26" xfId="0" applyNumberFormat="1" applyFont="1" applyFill="1" applyBorder="1" applyAlignment="1" applyProtection="1">
      <alignment horizontal="right"/>
      <protection locked="0"/>
    </xf>
    <xf numFmtId="164" fontId="61" fillId="37" borderId="43" xfId="0" applyNumberFormat="1" applyFont="1" applyFill="1" applyBorder="1" applyAlignment="1" applyProtection="1">
      <alignment horizontal="right"/>
      <protection locked="0"/>
    </xf>
    <xf numFmtId="164" fontId="61" fillId="34" borderId="49" xfId="0" applyNumberFormat="1" applyFont="1" applyFill="1" applyBorder="1" applyAlignment="1" applyProtection="1">
      <alignment horizontal="right"/>
      <protection locked="0"/>
    </xf>
    <xf numFmtId="164" fontId="63" fillId="34" borderId="49" xfId="61" applyNumberFormat="1" applyFont="1" applyFill="1" applyBorder="1" applyAlignment="1" applyProtection="1">
      <alignment horizontal="right"/>
      <protection hidden="1"/>
    </xf>
    <xf numFmtId="164" fontId="61" fillId="37" borderId="49" xfId="0" applyNumberFormat="1" applyFont="1" applyFill="1" applyBorder="1" applyAlignment="1" applyProtection="1">
      <alignment horizontal="right"/>
      <protection locked="0"/>
    </xf>
    <xf numFmtId="164" fontId="61" fillId="34" borderId="50" xfId="61" applyNumberFormat="1" applyFont="1" applyFill="1" applyBorder="1" applyAlignment="1" applyProtection="1">
      <alignment horizontal="right"/>
      <protection hidden="1"/>
    </xf>
    <xf numFmtId="164" fontId="0" fillId="33" borderId="51" xfId="0" applyNumberFormat="1" applyFont="1" applyFill="1" applyBorder="1" applyAlignment="1">
      <alignment/>
    </xf>
    <xf numFmtId="164" fontId="0" fillId="33" borderId="52" xfId="0" applyNumberFormat="1" applyFont="1" applyFill="1" applyBorder="1" applyAlignment="1">
      <alignment/>
    </xf>
    <xf numFmtId="0" fontId="61" fillId="33" borderId="53" xfId="0" applyNumberFormat="1" applyFont="1" applyFill="1" applyBorder="1" applyAlignment="1" applyProtection="1">
      <alignment horizontal="right" wrapText="1"/>
      <protection locked="0"/>
    </xf>
    <xf numFmtId="0" fontId="61" fillId="33" borderId="54" xfId="0" applyNumberFormat="1" applyFont="1" applyFill="1" applyBorder="1" applyAlignment="1" applyProtection="1">
      <alignment horizontal="right" wrapText="1"/>
      <protection locked="0"/>
    </xf>
    <xf numFmtId="164" fontId="0" fillId="33" borderId="55" xfId="0" applyNumberFormat="1" applyFont="1" applyFill="1" applyBorder="1" applyAlignment="1">
      <alignment/>
    </xf>
    <xf numFmtId="0" fontId="61" fillId="33" borderId="41" xfId="0" applyNumberFormat="1" applyFont="1" applyFill="1" applyBorder="1" applyAlignment="1" applyProtection="1">
      <alignment horizontal="right"/>
      <protection locked="0"/>
    </xf>
    <xf numFmtId="0" fontId="61" fillId="33" borderId="45" xfId="0" applyNumberFormat="1" applyFont="1" applyFill="1" applyBorder="1" applyAlignment="1" applyProtection="1">
      <alignment horizontal="right"/>
      <protection locked="0"/>
    </xf>
    <xf numFmtId="0" fontId="61" fillId="33" borderId="41" xfId="0" applyNumberFormat="1" applyFont="1" applyFill="1" applyBorder="1" applyAlignment="1" applyProtection="1">
      <alignment horizontal="right" wrapText="1"/>
      <protection locked="0"/>
    </xf>
    <xf numFmtId="0" fontId="61" fillId="33" borderId="45" xfId="0" applyNumberFormat="1" applyFont="1" applyFill="1" applyBorder="1" applyAlignment="1" applyProtection="1">
      <alignment horizontal="right" wrapText="1"/>
      <protection locked="0"/>
    </xf>
    <xf numFmtId="164" fontId="0" fillId="33" borderId="56" xfId="0" applyNumberFormat="1" applyFont="1" applyFill="1" applyBorder="1" applyAlignment="1">
      <alignment/>
    </xf>
    <xf numFmtId="164" fontId="0" fillId="33" borderId="57" xfId="0" applyNumberFormat="1" applyFont="1" applyFill="1" applyBorder="1" applyAlignment="1">
      <alignment/>
    </xf>
    <xf numFmtId="164" fontId="61" fillId="33" borderId="58" xfId="0" applyNumberFormat="1" applyFont="1" applyFill="1" applyBorder="1" applyAlignment="1" applyProtection="1">
      <alignment horizontal="right"/>
      <protection locked="0"/>
    </xf>
    <xf numFmtId="164" fontId="61" fillId="33" borderId="59" xfId="0" applyNumberFormat="1" applyFont="1" applyFill="1" applyBorder="1" applyAlignment="1" applyProtection="1">
      <alignment horizontal="right"/>
      <protection locked="0"/>
    </xf>
    <xf numFmtId="0" fontId="61" fillId="37" borderId="60" xfId="0" applyFont="1" applyFill="1" applyBorder="1" applyAlignment="1">
      <alignment/>
    </xf>
    <xf numFmtId="164" fontId="61" fillId="33" borderId="45" xfId="0" applyNumberFormat="1" applyFont="1" applyFill="1" applyBorder="1" applyAlignment="1" applyProtection="1">
      <alignment horizontal="right"/>
      <protection locked="0"/>
    </xf>
    <xf numFmtId="164" fontId="0" fillId="33" borderId="14" xfId="0" applyNumberFormat="1" applyFont="1" applyFill="1" applyBorder="1" applyAlignment="1">
      <alignment/>
    </xf>
    <xf numFmtId="164" fontId="0" fillId="33" borderId="28" xfId="0" applyNumberFormat="1" applyFont="1" applyFill="1" applyBorder="1" applyAlignment="1">
      <alignment/>
    </xf>
    <xf numFmtId="164" fontId="61" fillId="33" borderId="41" xfId="0" applyNumberFormat="1" applyFont="1" applyFill="1" applyBorder="1" applyAlignment="1">
      <alignment/>
    </xf>
    <xf numFmtId="164" fontId="61" fillId="33" borderId="49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3" fillId="38" borderId="0" xfId="67" applyFont="1" applyFill="1" applyBorder="1" applyAlignment="1">
      <alignment horizontal="center" vertical="center" wrapText="1"/>
      <protection/>
    </xf>
    <xf numFmtId="0" fontId="5" fillId="38" borderId="0" xfId="67" applyFont="1" applyFill="1" applyBorder="1" applyAlignment="1">
      <alignment horizontal="center" vertical="center" wrapText="1"/>
      <protection/>
    </xf>
    <xf numFmtId="0" fontId="5" fillId="38" borderId="0" xfId="0" applyFont="1" applyFill="1" applyAlignment="1">
      <alignment/>
    </xf>
    <xf numFmtId="0" fontId="6" fillId="38" borderId="0" xfId="0" applyFont="1" applyFill="1" applyAlignment="1">
      <alignment/>
    </xf>
    <xf numFmtId="0" fontId="7" fillId="38" borderId="0" xfId="0" applyFont="1" applyFill="1" applyAlignment="1">
      <alignment horizontal="left"/>
    </xf>
    <xf numFmtId="0" fontId="0" fillId="38" borderId="0" xfId="0" applyFont="1" applyFill="1" applyBorder="1" applyAlignment="1">
      <alignment horizontal="center" vertical="center" wrapText="1"/>
    </xf>
    <xf numFmtId="0" fontId="0" fillId="38" borderId="28" xfId="0" applyFont="1" applyFill="1" applyBorder="1" applyAlignment="1" applyProtection="1">
      <alignment horizontal="centerContinuous" vertical="center" wrapText="1"/>
      <protection locked="0"/>
    </xf>
    <xf numFmtId="0" fontId="0" fillId="38" borderId="42" xfId="0" applyFont="1" applyFill="1" applyBorder="1" applyAlignment="1" applyProtection="1">
      <alignment horizontal="centerContinuous" vertical="center" wrapText="1"/>
      <protection locked="0"/>
    </xf>
    <xf numFmtId="0" fontId="0" fillId="38" borderId="27" xfId="0" applyFont="1" applyFill="1" applyBorder="1" applyAlignment="1" applyProtection="1">
      <alignment horizontal="centerContinuous" vertical="center" wrapText="1"/>
      <protection locked="0"/>
    </xf>
    <xf numFmtId="0" fontId="0" fillId="38" borderId="0" xfId="0" applyFont="1" applyFill="1" applyAlignment="1">
      <alignment/>
    </xf>
    <xf numFmtId="0" fontId="5" fillId="38" borderId="0" xfId="0" applyFont="1" applyFill="1" applyBorder="1" applyAlignment="1">
      <alignment horizontal="left"/>
    </xf>
    <xf numFmtId="0" fontId="5" fillId="38" borderId="0" xfId="0" applyFont="1" applyFill="1" applyBorder="1" applyAlignment="1">
      <alignment horizontal="center"/>
    </xf>
    <xf numFmtId="0" fontId="5" fillId="38" borderId="28" xfId="0" applyFont="1" applyFill="1" applyBorder="1" applyAlignment="1">
      <alignment horizontal="centerContinuous" vertical="center" wrapText="1"/>
    </xf>
    <xf numFmtId="0" fontId="5" fillId="38" borderId="42" xfId="0" applyFont="1" applyFill="1" applyBorder="1" applyAlignment="1">
      <alignment horizontal="centerContinuous" vertical="center" wrapText="1"/>
    </xf>
    <xf numFmtId="0" fontId="0" fillId="38" borderId="42" xfId="0" applyFont="1" applyFill="1" applyBorder="1" applyAlignment="1">
      <alignment horizontal="centerContinuous" vertical="center" wrapText="1"/>
    </xf>
    <xf numFmtId="0" fontId="0" fillId="38" borderId="27" xfId="0" applyFont="1" applyFill="1" applyBorder="1" applyAlignment="1">
      <alignment horizontal="centerContinuous" vertical="center" wrapText="1"/>
    </xf>
    <xf numFmtId="0" fontId="7" fillId="38" borderId="0" xfId="0" applyFont="1" applyFill="1" applyBorder="1" applyAlignment="1">
      <alignment horizontal="left"/>
    </xf>
    <xf numFmtId="0" fontId="5" fillId="38" borderId="42" xfId="0" applyFont="1" applyFill="1" applyBorder="1" applyAlignment="1" quotePrefix="1">
      <alignment horizontal="centerContinuous" vertical="center" wrapText="1"/>
    </xf>
    <xf numFmtId="49" fontId="8" fillId="38" borderId="0" xfId="0" applyNumberFormat="1" applyFont="1" applyFill="1" applyBorder="1" applyAlignment="1" applyProtection="1">
      <alignment horizontal="left"/>
      <protection/>
    </xf>
    <xf numFmtId="0" fontId="9" fillId="38" borderId="0" xfId="0" applyFont="1" applyFill="1" applyAlignment="1" applyProtection="1">
      <alignment horizontal="left"/>
      <protection/>
    </xf>
    <xf numFmtId="0" fontId="0" fillId="38" borderId="0" xfId="0" applyFont="1" applyFill="1" applyAlignment="1" applyProtection="1">
      <alignment/>
      <protection/>
    </xf>
    <xf numFmtId="0" fontId="9" fillId="38" borderId="0" xfId="0" applyFont="1" applyFill="1" applyBorder="1" applyAlignment="1">
      <alignment/>
    </xf>
    <xf numFmtId="0" fontId="10" fillId="38" borderId="0" xfId="0" applyFont="1" applyFill="1" applyAlignment="1">
      <alignment/>
    </xf>
    <xf numFmtId="15" fontId="11" fillId="38" borderId="0" xfId="0" applyNumberFormat="1" applyFont="1" applyFill="1" applyBorder="1" applyAlignment="1" applyProtection="1">
      <alignment/>
      <protection/>
    </xf>
    <xf numFmtId="0" fontId="0" fillId="38" borderId="0" xfId="0" applyFont="1" applyFill="1" applyAlignment="1">
      <alignment/>
    </xf>
    <xf numFmtId="0" fontId="12" fillId="38" borderId="2" xfId="0" applyFont="1" applyFill="1" applyBorder="1" applyAlignment="1">
      <alignment/>
    </xf>
    <xf numFmtId="0" fontId="0" fillId="38" borderId="2" xfId="0" applyFont="1" applyFill="1" applyBorder="1" applyAlignment="1">
      <alignment/>
    </xf>
    <xf numFmtId="0" fontId="0" fillId="38" borderId="61" xfId="0" applyFont="1" applyFill="1" applyBorder="1" applyAlignment="1">
      <alignment/>
    </xf>
    <xf numFmtId="15" fontId="0" fillId="38" borderId="14" xfId="62" applyNumberFormat="1" applyFont="1" applyFill="1" applyBorder="1" applyProtection="1">
      <alignment/>
      <protection locked="0"/>
    </xf>
    <xf numFmtId="0" fontId="12" fillId="38" borderId="14" xfId="0" applyFont="1" applyFill="1" applyBorder="1" applyAlignment="1">
      <alignment horizontal="center" wrapText="1"/>
    </xf>
    <xf numFmtId="15" fontId="0" fillId="38" borderId="14" xfId="62" applyNumberFormat="1" applyFont="1" applyFill="1" applyBorder="1" applyAlignment="1" applyProtection="1">
      <alignment horizontal="center"/>
      <protection locked="0"/>
    </xf>
    <xf numFmtId="0" fontId="0" fillId="38" borderId="14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12" fillId="38" borderId="0" xfId="0" applyFont="1" applyFill="1" applyBorder="1" applyAlignment="1">
      <alignment/>
    </xf>
    <xf numFmtId="15" fontId="12" fillId="38" borderId="0" xfId="0" applyNumberFormat="1" applyFont="1" applyFill="1" applyBorder="1" applyAlignment="1" applyProtection="1">
      <alignment/>
      <protection locked="0"/>
    </xf>
    <xf numFmtId="0" fontId="12" fillId="38" borderId="62" xfId="0" applyFont="1" applyFill="1" applyBorder="1" applyAlignment="1">
      <alignment horizontal="center"/>
    </xf>
    <xf numFmtId="0" fontId="12" fillId="38" borderId="62" xfId="0" applyNumberFormat="1" applyFont="1" applyFill="1" applyBorder="1" applyAlignment="1">
      <alignment horizontal="center" wrapText="1"/>
    </xf>
    <xf numFmtId="0" fontId="12" fillId="38" borderId="63" xfId="0" applyNumberFormat="1" applyFont="1" applyFill="1" applyBorder="1" applyAlignment="1">
      <alignment horizontal="center" wrapText="1"/>
    </xf>
    <xf numFmtId="0" fontId="12" fillId="38" borderId="62" xfId="0" applyFont="1" applyFill="1" applyBorder="1" applyAlignment="1">
      <alignment horizontal="center" wrapText="1"/>
    </xf>
    <xf numFmtId="0" fontId="12" fillId="38" borderId="63" xfId="0" applyFont="1" applyFill="1" applyBorder="1" applyAlignment="1">
      <alignment horizontal="center" wrapText="1"/>
    </xf>
    <xf numFmtId="49" fontId="12" fillId="38" borderId="10" xfId="0" applyNumberFormat="1" applyFont="1" applyFill="1" applyBorder="1" applyAlignment="1">
      <alignment horizontal="center" wrapText="1"/>
    </xf>
    <xf numFmtId="49" fontId="12" fillId="38" borderId="0" xfId="0" applyNumberFormat="1" applyFont="1" applyFill="1" applyBorder="1" applyAlignment="1">
      <alignment horizontal="center" wrapText="1"/>
    </xf>
    <xf numFmtId="49" fontId="12" fillId="38" borderId="64" xfId="0" applyNumberFormat="1" applyFont="1" applyFill="1" applyBorder="1" applyAlignment="1">
      <alignment horizontal="center" wrapText="1"/>
    </xf>
    <xf numFmtId="0" fontId="60" fillId="38" borderId="65" xfId="62" applyFont="1" applyFill="1" applyBorder="1">
      <alignment/>
      <protection/>
    </xf>
    <xf numFmtId="164" fontId="60" fillId="38" borderId="66" xfId="62" applyNumberFormat="1" applyFont="1" applyFill="1" applyBorder="1" applyAlignment="1" applyProtection="1">
      <alignment horizontal="right"/>
      <protection locked="0"/>
    </xf>
    <xf numFmtId="164" fontId="60" fillId="38" borderId="67" xfId="62" applyNumberFormat="1" applyFont="1" applyFill="1" applyBorder="1" applyAlignment="1" applyProtection="1">
      <alignment horizontal="right"/>
      <protection locked="0"/>
    </xf>
    <xf numFmtId="164" fontId="60" fillId="38" borderId="68" xfId="62" applyNumberFormat="1" applyFont="1" applyFill="1" applyBorder="1" applyAlignment="1" applyProtection="1">
      <alignment horizontal="right"/>
      <protection locked="0"/>
    </xf>
    <xf numFmtId="164" fontId="60" fillId="38" borderId="69" xfId="62" applyNumberFormat="1" applyFont="1" applyFill="1" applyBorder="1" applyAlignment="1" applyProtection="1">
      <alignment horizontal="right"/>
      <protection locked="0"/>
    </xf>
    <xf numFmtId="164" fontId="60" fillId="38" borderId="66" xfId="62" applyNumberFormat="1" applyFont="1" applyFill="1" applyBorder="1" applyAlignment="1" applyProtection="1">
      <alignment horizontal="right"/>
      <protection hidden="1"/>
    </xf>
    <xf numFmtId="164" fontId="60" fillId="38" borderId="69" xfId="62" applyNumberFormat="1" applyFont="1" applyFill="1" applyBorder="1" applyAlignment="1" applyProtection="1">
      <alignment horizontal="right"/>
      <protection hidden="1"/>
    </xf>
    <xf numFmtId="49" fontId="60" fillId="38" borderId="69" xfId="0" applyNumberFormat="1" applyFont="1" applyFill="1" applyBorder="1" applyAlignment="1">
      <alignment horizontal="center" wrapText="1"/>
    </xf>
    <xf numFmtId="165" fontId="60" fillId="38" borderId="69" xfId="62" applyNumberFormat="1" applyFont="1" applyFill="1" applyBorder="1" applyAlignment="1">
      <alignment horizontal="right"/>
      <protection/>
    </xf>
    <xf numFmtId="164" fontId="60" fillId="38" borderId="65" xfId="62" applyNumberFormat="1" applyFont="1" applyFill="1" applyBorder="1" applyAlignment="1" applyProtection="1">
      <alignment horizontal="right"/>
      <protection hidden="1"/>
    </xf>
    <xf numFmtId="0" fontId="60" fillId="38" borderId="0" xfId="0" applyFont="1" applyFill="1" applyAlignment="1">
      <alignment/>
    </xf>
    <xf numFmtId="0" fontId="60" fillId="38" borderId="0" xfId="0" applyFont="1" applyFill="1" applyBorder="1" applyAlignment="1">
      <alignment/>
    </xf>
    <xf numFmtId="164" fontId="0" fillId="38" borderId="0" xfId="0" applyNumberFormat="1" applyFont="1" applyFill="1" applyBorder="1" applyAlignment="1" applyProtection="1">
      <alignment horizontal="right"/>
      <protection locked="0"/>
    </xf>
    <xf numFmtId="164" fontId="0" fillId="38" borderId="0" xfId="0" applyNumberFormat="1" applyFont="1" applyFill="1" applyBorder="1" applyAlignment="1" applyProtection="1">
      <alignment horizontal="right"/>
      <protection/>
    </xf>
    <xf numFmtId="0" fontId="12" fillId="38" borderId="0" xfId="0" applyFont="1" applyFill="1" applyBorder="1" applyAlignment="1">
      <alignment horizontal="left"/>
    </xf>
    <xf numFmtId="164" fontId="0" fillId="38" borderId="0" xfId="0" applyNumberFormat="1" applyFont="1" applyFill="1" applyBorder="1" applyAlignment="1" applyProtection="1">
      <alignment/>
      <protection locked="0"/>
    </xf>
    <xf numFmtId="0" fontId="0" fillId="38" borderId="0" xfId="0" applyFont="1" applyFill="1" applyBorder="1" applyAlignment="1" applyProtection="1">
      <alignment/>
      <protection/>
    </xf>
    <xf numFmtId="0" fontId="12" fillId="38" borderId="62" xfId="0" applyFont="1" applyFill="1" applyBorder="1" applyAlignment="1">
      <alignment/>
    </xf>
    <xf numFmtId="0" fontId="12" fillId="38" borderId="70" xfId="0" applyFont="1" applyFill="1" applyBorder="1" applyAlignment="1">
      <alignment horizontal="center" wrapText="1"/>
    </xf>
    <xf numFmtId="49" fontId="12" fillId="38" borderId="39" xfId="0" applyNumberFormat="1" applyFont="1" applyFill="1" applyBorder="1" applyAlignment="1">
      <alignment horizontal="center" wrapText="1"/>
    </xf>
    <xf numFmtId="0" fontId="12" fillId="38" borderId="71" xfId="0" applyFont="1" applyFill="1" applyBorder="1" applyAlignment="1">
      <alignment/>
    </xf>
    <xf numFmtId="164" fontId="0" fillId="38" borderId="72" xfId="0" applyNumberFormat="1" applyFont="1" applyFill="1" applyBorder="1" applyAlignment="1" applyProtection="1">
      <alignment horizontal="right"/>
      <protection locked="0"/>
    </xf>
    <xf numFmtId="164" fontId="0" fillId="38" borderId="73" xfId="0" applyNumberFormat="1" applyFont="1" applyFill="1" applyBorder="1" applyAlignment="1" applyProtection="1">
      <alignment horizontal="right"/>
      <protection locked="0"/>
    </xf>
    <xf numFmtId="164" fontId="0" fillId="38" borderId="71" xfId="0" applyNumberFormat="1" applyFont="1" applyFill="1" applyBorder="1" applyAlignment="1" applyProtection="1">
      <alignment horizontal="right"/>
      <protection locked="0"/>
    </xf>
    <xf numFmtId="164" fontId="0" fillId="38" borderId="74" xfId="0" applyNumberFormat="1" applyFont="1" applyFill="1" applyBorder="1" applyAlignment="1" applyProtection="1">
      <alignment horizontal="right"/>
      <protection locked="0"/>
    </xf>
    <xf numFmtId="164" fontId="0" fillId="38" borderId="74" xfId="0" applyNumberFormat="1" applyFont="1" applyFill="1" applyBorder="1" applyAlignment="1" applyProtection="1">
      <alignment horizontal="right"/>
      <protection hidden="1"/>
    </xf>
    <xf numFmtId="164" fontId="0" fillId="38" borderId="75" xfId="0" applyNumberFormat="1" applyFont="1" applyFill="1" applyBorder="1" applyAlignment="1" applyProtection="1">
      <alignment horizontal="right"/>
      <protection hidden="1"/>
    </xf>
    <xf numFmtId="164" fontId="0" fillId="38" borderId="71" xfId="0" applyNumberFormat="1" applyFont="1" applyFill="1" applyBorder="1" applyAlignment="1">
      <alignment horizontal="right"/>
    </xf>
    <xf numFmtId="164" fontId="0" fillId="38" borderId="71" xfId="0" applyNumberFormat="1" applyFont="1" applyFill="1" applyBorder="1" applyAlignment="1" applyProtection="1">
      <alignment horizontal="right"/>
      <protection hidden="1"/>
    </xf>
    <xf numFmtId="164" fontId="0" fillId="38" borderId="0" xfId="0" applyNumberFormat="1" applyFont="1" applyFill="1" applyBorder="1" applyAlignment="1" applyProtection="1">
      <alignment horizontal="left"/>
      <protection locked="0"/>
    </xf>
    <xf numFmtId="164" fontId="0" fillId="38" borderId="0" xfId="0" applyNumberFormat="1" applyFont="1" applyFill="1" applyBorder="1" applyAlignment="1" applyProtection="1">
      <alignment horizontal="right"/>
      <protection hidden="1"/>
    </xf>
    <xf numFmtId="49" fontId="12" fillId="38" borderId="76" xfId="0" applyNumberFormat="1" applyFont="1" applyFill="1" applyBorder="1" applyAlignment="1">
      <alignment horizontal="center" wrapText="1"/>
    </xf>
    <xf numFmtId="164" fontId="60" fillId="38" borderId="65" xfId="62" applyNumberFormat="1" applyFont="1" applyFill="1" applyBorder="1" applyAlignment="1" applyProtection="1">
      <alignment horizontal="right"/>
      <protection locked="0"/>
    </xf>
    <xf numFmtId="164" fontId="60" fillId="38" borderId="77" xfId="62" applyNumberFormat="1" applyFont="1" applyFill="1" applyBorder="1" applyAlignment="1" applyProtection="1">
      <alignment horizontal="right"/>
      <protection locked="0"/>
    </xf>
    <xf numFmtId="49" fontId="60" fillId="38" borderId="65" xfId="0" applyNumberFormat="1" applyFont="1" applyFill="1" applyBorder="1" applyAlignment="1">
      <alignment horizontal="center" wrapText="1"/>
    </xf>
    <xf numFmtId="165" fontId="60" fillId="38" borderId="65" xfId="62" applyNumberFormat="1" applyFont="1" applyFill="1" applyBorder="1" applyAlignment="1">
      <alignment horizontal="right"/>
      <protection/>
    </xf>
    <xf numFmtId="164" fontId="0" fillId="38" borderId="75" xfId="0" applyNumberFormat="1" applyFont="1" applyFill="1" applyBorder="1" applyAlignment="1" applyProtection="1">
      <alignment horizontal="right"/>
      <protection locked="0"/>
    </xf>
    <xf numFmtId="0" fontId="12" fillId="38" borderId="78" xfId="0" applyFont="1" applyFill="1" applyBorder="1" applyAlignment="1">
      <alignment/>
    </xf>
    <xf numFmtId="0" fontId="64" fillId="38" borderId="53" xfId="0" applyNumberFormat="1" applyFont="1" applyFill="1" applyBorder="1" applyAlignment="1">
      <alignment horizontal="center" wrapText="1"/>
    </xf>
    <xf numFmtId="0" fontId="12" fillId="38" borderId="70" xfId="0" applyNumberFormat="1" applyFont="1" applyFill="1" applyBorder="1" applyAlignment="1">
      <alignment horizontal="center" wrapText="1"/>
    </xf>
    <xf numFmtId="49" fontId="64" fillId="38" borderId="40" xfId="0" applyNumberFormat="1" applyFont="1" applyFill="1" applyBorder="1" applyAlignment="1">
      <alignment horizontal="center" wrapText="1"/>
    </xf>
    <xf numFmtId="0" fontId="65" fillId="38" borderId="65" xfId="0" applyFont="1" applyFill="1" applyBorder="1" applyAlignment="1">
      <alignment/>
    </xf>
    <xf numFmtId="164" fontId="60" fillId="38" borderId="69" xfId="0" applyNumberFormat="1" applyFont="1" applyFill="1" applyBorder="1" applyAlignment="1" applyProtection="1">
      <alignment horizontal="right"/>
      <protection locked="0"/>
    </xf>
    <xf numFmtId="164" fontId="60" fillId="38" borderId="79" xfId="0" applyNumberFormat="1" applyFont="1" applyFill="1" applyBorder="1" applyAlignment="1" applyProtection="1">
      <alignment horizontal="right"/>
      <protection locked="0"/>
    </xf>
    <xf numFmtId="164" fontId="60" fillId="38" borderId="69" xfId="0" applyNumberFormat="1" applyFont="1" applyFill="1" applyBorder="1" applyAlignment="1">
      <alignment horizontal="right"/>
    </xf>
    <xf numFmtId="165" fontId="60" fillId="38" borderId="69" xfId="0" applyNumberFormat="1" applyFont="1" applyFill="1" applyBorder="1" applyAlignment="1">
      <alignment horizontal="right"/>
    </xf>
    <xf numFmtId="164" fontId="60" fillId="38" borderId="69" xfId="0" applyNumberFormat="1" applyFont="1" applyFill="1" applyBorder="1" applyAlignment="1" applyProtection="1">
      <alignment horizontal="right"/>
      <protection hidden="1"/>
    </xf>
    <xf numFmtId="0" fontId="12" fillId="38" borderId="22" xfId="0" applyFont="1" applyFill="1" applyBorder="1" applyAlignment="1">
      <alignment/>
    </xf>
    <xf numFmtId="164" fontId="61" fillId="38" borderId="80" xfId="0" applyNumberFormat="1" applyFont="1" applyFill="1" applyBorder="1" applyAlignment="1" applyProtection="1">
      <alignment horizontal="right"/>
      <protection locked="0"/>
    </xf>
    <xf numFmtId="164" fontId="0" fillId="38" borderId="81" xfId="0" applyNumberFormat="1" applyFont="1" applyFill="1" applyBorder="1" applyAlignment="1">
      <alignment horizontal="right"/>
    </xf>
    <xf numFmtId="0" fontId="12" fillId="38" borderId="82" xfId="0" applyNumberFormat="1" applyFont="1" applyFill="1" applyBorder="1" applyAlignment="1">
      <alignment horizontal="center" wrapText="1"/>
    </xf>
    <xf numFmtId="164" fontId="60" fillId="38" borderId="65" xfId="0" applyNumberFormat="1" applyFont="1" applyFill="1" applyBorder="1" applyAlignment="1" applyProtection="1">
      <alignment horizontal="right"/>
      <protection locked="0"/>
    </xf>
    <xf numFmtId="164" fontId="60" fillId="38" borderId="83" xfId="0" applyNumberFormat="1" applyFont="1" applyFill="1" applyBorder="1" applyAlignment="1" applyProtection="1">
      <alignment horizontal="right"/>
      <protection locked="0"/>
    </xf>
    <xf numFmtId="164" fontId="60" fillId="38" borderId="84" xfId="0" applyNumberFormat="1" applyFont="1" applyFill="1" applyBorder="1" applyAlignment="1" applyProtection="1">
      <alignment horizontal="right"/>
      <protection locked="0"/>
    </xf>
    <xf numFmtId="164" fontId="60" fillId="38" borderId="65" xfId="0" applyNumberFormat="1" applyFont="1" applyFill="1" applyBorder="1" applyAlignment="1">
      <alignment horizontal="right"/>
    </xf>
    <xf numFmtId="0" fontId="64" fillId="38" borderId="41" xfId="0" applyNumberFormat="1" applyFont="1" applyFill="1" applyBorder="1" applyAlignment="1">
      <alignment horizontal="center" wrapText="1"/>
    </xf>
    <xf numFmtId="164" fontId="0" fillId="38" borderId="0" xfId="0" applyNumberFormat="1" applyFont="1" applyFill="1" applyAlignment="1">
      <alignment/>
    </xf>
    <xf numFmtId="0" fontId="64" fillId="38" borderId="0" xfId="0" applyFont="1" applyFill="1" applyBorder="1" applyAlignment="1">
      <alignment/>
    </xf>
    <xf numFmtId="164" fontId="64" fillId="38" borderId="0" xfId="0" applyNumberFormat="1" applyFont="1" applyFill="1" applyBorder="1" applyAlignment="1" applyProtection="1">
      <alignment horizontal="center"/>
      <protection hidden="1"/>
    </xf>
    <xf numFmtId="164" fontId="12" fillId="38" borderId="0" xfId="0" applyNumberFormat="1" applyFont="1" applyFill="1" applyBorder="1" applyAlignment="1" applyProtection="1">
      <alignment horizontal="center"/>
      <protection hidden="1"/>
    </xf>
    <xf numFmtId="165" fontId="12" fillId="38" borderId="0" xfId="0" applyNumberFormat="1" applyFont="1" applyFill="1" applyBorder="1" applyAlignment="1">
      <alignment horizontal="center"/>
    </xf>
    <xf numFmtId="0" fontId="62" fillId="38" borderId="0" xfId="0" applyFont="1" applyFill="1" applyAlignment="1">
      <alignment/>
    </xf>
    <xf numFmtId="164" fontId="62" fillId="38" borderId="0" xfId="0" applyNumberFormat="1" applyFont="1" applyFill="1" applyBorder="1" applyAlignment="1" applyProtection="1">
      <alignment horizontal="right"/>
      <protection locked="0"/>
    </xf>
    <xf numFmtId="0" fontId="64" fillId="38" borderId="0" xfId="0" applyFont="1" applyFill="1" applyBorder="1" applyAlignment="1">
      <alignment/>
    </xf>
    <xf numFmtId="164" fontId="61" fillId="38" borderId="0" xfId="0" applyNumberFormat="1" applyFont="1" applyFill="1" applyBorder="1" applyAlignment="1" applyProtection="1">
      <alignment horizontal="right"/>
      <protection locked="0"/>
    </xf>
    <xf numFmtId="0" fontId="12" fillId="38" borderId="14" xfId="0" applyNumberFormat="1" applyFont="1" applyFill="1" applyBorder="1" applyAlignment="1">
      <alignment horizontal="center" wrapText="1"/>
    </xf>
    <xf numFmtId="0" fontId="12" fillId="38" borderId="28" xfId="0" applyNumberFormat="1" applyFont="1" applyFill="1" applyBorder="1" applyAlignment="1">
      <alignment horizontal="center" wrapText="1"/>
    </xf>
    <xf numFmtId="0" fontId="12" fillId="38" borderId="0" xfId="0" applyNumberFormat="1" applyFont="1" applyFill="1" applyBorder="1" applyAlignment="1">
      <alignment horizontal="center" wrapText="1"/>
    </xf>
    <xf numFmtId="0" fontId="12" fillId="38" borderId="0" xfId="0" applyFont="1" applyFill="1" applyBorder="1" applyAlignment="1">
      <alignment wrapText="1"/>
    </xf>
    <xf numFmtId="0" fontId="0" fillId="38" borderId="2" xfId="0" applyFont="1" applyFill="1" applyBorder="1" applyAlignment="1">
      <alignment horizontal="left" wrapText="1"/>
    </xf>
    <xf numFmtId="0" fontId="61" fillId="38" borderId="41" xfId="0" applyFont="1" applyFill="1" applyBorder="1" applyAlignment="1">
      <alignment horizontal="left" wrapText="1"/>
    </xf>
    <xf numFmtId="0" fontId="11" fillId="38" borderId="0" xfId="0" applyFont="1" applyFill="1" applyAlignment="1">
      <alignment wrapText="1"/>
    </xf>
    <xf numFmtId="0" fontId="60" fillId="38" borderId="15" xfId="0" applyFont="1" applyFill="1" applyBorder="1" applyAlignment="1">
      <alignment/>
    </xf>
    <xf numFmtId="0" fontId="60" fillId="38" borderId="17" xfId="0" applyFont="1" applyFill="1" applyBorder="1" applyAlignment="1">
      <alignment/>
    </xf>
    <xf numFmtId="0" fontId="61" fillId="38" borderId="43" xfId="0" applyFont="1" applyFill="1" applyBorder="1" applyAlignment="1">
      <alignment/>
    </xf>
    <xf numFmtId="164" fontId="60" fillId="38" borderId="85" xfId="0" applyNumberFormat="1" applyFont="1" applyFill="1" applyBorder="1" applyAlignment="1" applyProtection="1">
      <alignment horizontal="right"/>
      <protection locked="0"/>
    </xf>
    <xf numFmtId="164" fontId="60" fillId="38" borderId="86" xfId="0" applyNumberFormat="1" applyFont="1" applyFill="1" applyBorder="1" applyAlignment="1" applyProtection="1">
      <alignment horizontal="right"/>
      <protection locked="0"/>
    </xf>
    <xf numFmtId="164" fontId="60" fillId="38" borderId="87" xfId="0" applyNumberFormat="1" applyFont="1" applyFill="1" applyBorder="1" applyAlignment="1" applyProtection="1">
      <alignment horizontal="right"/>
      <protection locked="0"/>
    </xf>
    <xf numFmtId="164" fontId="60" fillId="38" borderId="88" xfId="0" applyNumberFormat="1" applyFont="1" applyFill="1" applyBorder="1" applyAlignment="1" applyProtection="1">
      <alignment horizontal="right"/>
      <protection locked="0"/>
    </xf>
    <xf numFmtId="164" fontId="61" fillId="38" borderId="20" xfId="62" applyNumberFormat="1" applyFont="1" applyFill="1" applyBorder="1" applyAlignment="1" applyProtection="1">
      <alignment horizontal="right"/>
      <protection locked="0"/>
    </xf>
    <xf numFmtId="164" fontId="61" fillId="38" borderId="89" xfId="62" applyNumberFormat="1" applyFont="1" applyFill="1" applyBorder="1" applyAlignment="1" applyProtection="1">
      <alignment horizontal="right"/>
      <protection locked="0"/>
    </xf>
    <xf numFmtId="164" fontId="60" fillId="38" borderId="16" xfId="0" applyNumberFormat="1" applyFont="1" applyFill="1" applyBorder="1" applyAlignment="1" applyProtection="1">
      <alignment horizontal="right"/>
      <protection locked="0"/>
    </xf>
    <xf numFmtId="164" fontId="60" fillId="38" borderId="85" xfId="0" applyNumberFormat="1" applyFont="1" applyFill="1" applyBorder="1" applyAlignment="1" applyProtection="1">
      <alignment horizontal="right"/>
      <protection hidden="1"/>
    </xf>
    <xf numFmtId="164" fontId="60" fillId="38" borderId="16" xfId="0" applyNumberFormat="1" applyFont="1" applyFill="1" applyBorder="1" applyAlignment="1" applyProtection="1">
      <alignment horizontal="right"/>
      <protection hidden="1"/>
    </xf>
    <xf numFmtId="164" fontId="60" fillId="38" borderId="18" xfId="0" applyNumberFormat="1" applyFont="1" applyFill="1" applyBorder="1" applyAlignment="1" applyProtection="1">
      <alignment horizontal="right"/>
      <protection locked="0"/>
    </xf>
    <xf numFmtId="164" fontId="60" fillId="38" borderId="87" xfId="0" applyNumberFormat="1" applyFont="1" applyFill="1" applyBorder="1" applyAlignment="1" applyProtection="1">
      <alignment horizontal="right"/>
      <protection hidden="1"/>
    </xf>
    <xf numFmtId="164" fontId="60" fillId="38" borderId="18" xfId="0" applyNumberFormat="1" applyFont="1" applyFill="1" applyBorder="1" applyAlignment="1" applyProtection="1">
      <alignment horizontal="right"/>
      <protection hidden="1"/>
    </xf>
    <xf numFmtId="164" fontId="61" fillId="38" borderId="90" xfId="62" applyNumberFormat="1" applyFont="1" applyFill="1" applyBorder="1" applyAlignment="1" applyProtection="1">
      <alignment horizontal="right"/>
      <protection locked="0"/>
    </xf>
    <xf numFmtId="164" fontId="61" fillId="38" borderId="91" xfId="62" applyNumberFormat="1" applyFont="1" applyFill="1" applyBorder="1" applyAlignment="1" applyProtection="1">
      <alignment horizontal="right"/>
      <protection locked="0"/>
    </xf>
    <xf numFmtId="164" fontId="61" fillId="38" borderId="90" xfId="62" applyNumberFormat="1" applyFont="1" applyFill="1" applyBorder="1" applyAlignment="1" applyProtection="1">
      <alignment horizontal="right"/>
      <protection hidden="1"/>
    </xf>
    <xf numFmtId="164" fontId="61" fillId="38" borderId="19" xfId="62" applyNumberFormat="1" applyFont="1" applyFill="1" applyBorder="1" applyAlignment="1" applyProtection="1">
      <alignment horizontal="right"/>
      <protection hidden="1"/>
    </xf>
    <xf numFmtId="165" fontId="61" fillId="38" borderId="21" xfId="62" applyNumberFormat="1" applyFont="1" applyFill="1" applyBorder="1" applyAlignment="1">
      <alignment horizontal="right"/>
      <protection/>
    </xf>
    <xf numFmtId="0" fontId="60" fillId="38" borderId="22" xfId="0" applyFont="1" applyFill="1" applyBorder="1" applyAlignment="1">
      <alignment/>
    </xf>
    <xf numFmtId="0" fontId="0" fillId="38" borderId="92" xfId="0" applyFont="1" applyFill="1" applyBorder="1" applyAlignment="1">
      <alignment/>
    </xf>
    <xf numFmtId="0" fontId="0" fillId="38" borderId="93" xfId="0" applyFont="1" applyFill="1" applyBorder="1" applyAlignment="1">
      <alignment/>
    </xf>
    <xf numFmtId="0" fontId="0" fillId="38" borderId="25" xfId="0" applyFont="1" applyFill="1" applyBorder="1" applyAlignment="1">
      <alignment/>
    </xf>
    <xf numFmtId="164" fontId="0" fillId="38" borderId="94" xfId="0" applyNumberFormat="1" applyFont="1" applyFill="1" applyBorder="1" applyAlignment="1" applyProtection="1">
      <alignment horizontal="right"/>
      <protection locked="0"/>
    </xf>
    <xf numFmtId="164" fontId="0" fillId="38" borderId="95" xfId="0" applyNumberFormat="1" applyFont="1" applyFill="1" applyBorder="1" applyAlignment="1" applyProtection="1">
      <alignment horizontal="right"/>
      <protection locked="0"/>
    </xf>
    <xf numFmtId="164" fontId="0" fillId="38" borderId="96" xfId="0" applyNumberFormat="1" applyFont="1" applyFill="1" applyBorder="1" applyAlignment="1" applyProtection="1">
      <alignment horizontal="right"/>
      <protection locked="0"/>
    </xf>
    <xf numFmtId="164" fontId="0" fillId="38" borderId="97" xfId="0" applyNumberFormat="1" applyFont="1" applyFill="1" applyBorder="1" applyAlignment="1" applyProtection="1">
      <alignment horizontal="right"/>
      <protection locked="0"/>
    </xf>
    <xf numFmtId="164" fontId="0" fillId="38" borderId="98" xfId="0" applyNumberFormat="1" applyFont="1" applyFill="1" applyBorder="1" applyAlignment="1" applyProtection="1">
      <alignment horizontal="right"/>
      <protection locked="0"/>
    </xf>
    <xf numFmtId="164" fontId="0" fillId="38" borderId="76" xfId="0" applyNumberFormat="1" applyFont="1" applyFill="1" applyBorder="1" applyAlignment="1" applyProtection="1">
      <alignment horizontal="right"/>
      <protection locked="0"/>
    </xf>
    <xf numFmtId="164" fontId="0" fillId="38" borderId="99" xfId="0" applyNumberFormat="1" applyFont="1" applyFill="1" applyBorder="1" applyAlignment="1" applyProtection="1">
      <alignment horizontal="right"/>
      <protection locked="0"/>
    </xf>
    <xf numFmtId="164" fontId="0" fillId="38" borderId="100" xfId="0" applyNumberFormat="1" applyFont="1" applyFill="1" applyBorder="1" applyAlignment="1" applyProtection="1">
      <alignment horizontal="right"/>
      <protection locked="0"/>
    </xf>
    <xf numFmtId="164" fontId="0" fillId="38" borderId="100" xfId="0" applyNumberFormat="1" applyFont="1" applyFill="1" applyBorder="1" applyAlignment="1" applyProtection="1">
      <alignment horizontal="right"/>
      <protection hidden="1"/>
    </xf>
    <xf numFmtId="164" fontId="0" fillId="38" borderId="101" xfId="0" applyNumberFormat="1" applyFont="1" applyFill="1" applyBorder="1" applyAlignment="1" applyProtection="1">
      <alignment horizontal="right"/>
      <protection hidden="1"/>
    </xf>
    <xf numFmtId="164" fontId="0" fillId="38" borderId="102" xfId="0" applyNumberFormat="1" applyFont="1" applyFill="1" applyBorder="1" applyAlignment="1" applyProtection="1">
      <alignment horizontal="right"/>
      <protection locked="0"/>
    </xf>
    <xf numFmtId="164" fontId="0" fillId="38" borderId="102" xfId="0" applyNumberFormat="1" applyFont="1" applyFill="1" applyBorder="1" applyAlignment="1" applyProtection="1">
      <alignment horizontal="right"/>
      <protection hidden="1"/>
    </xf>
    <xf numFmtId="164" fontId="0" fillId="38" borderId="103" xfId="0" applyNumberFormat="1" applyFont="1" applyFill="1" applyBorder="1" applyAlignment="1" applyProtection="1">
      <alignment horizontal="right"/>
      <protection hidden="1"/>
    </xf>
    <xf numFmtId="164" fontId="0" fillId="38" borderId="104" xfId="0" applyNumberFormat="1" applyFont="1" applyFill="1" applyBorder="1" applyAlignment="1" applyProtection="1">
      <alignment horizontal="right"/>
      <protection locked="0"/>
    </xf>
    <xf numFmtId="164" fontId="0" fillId="38" borderId="105" xfId="0" applyNumberFormat="1" applyFont="1" applyFill="1" applyBorder="1" applyAlignment="1" applyProtection="1">
      <alignment horizontal="right"/>
      <protection locked="0"/>
    </xf>
    <xf numFmtId="164" fontId="0" fillId="38" borderId="104" xfId="0" applyNumberFormat="1" applyFont="1" applyFill="1" applyBorder="1" applyAlignment="1" applyProtection="1">
      <alignment horizontal="right"/>
      <protection hidden="1"/>
    </xf>
    <xf numFmtId="164" fontId="0" fillId="38" borderId="106" xfId="0" applyNumberFormat="1" applyFont="1" applyFill="1" applyBorder="1" applyAlignment="1" applyProtection="1">
      <alignment horizontal="right"/>
      <protection hidden="1"/>
    </xf>
    <xf numFmtId="164" fontId="0" fillId="38" borderId="22" xfId="0" applyNumberFormat="1" applyFont="1" applyFill="1" applyBorder="1" applyAlignment="1" applyProtection="1">
      <alignment horizontal="right"/>
      <protection locked="0"/>
    </xf>
    <xf numFmtId="164" fontId="0" fillId="38" borderId="23" xfId="0" applyNumberFormat="1" applyFont="1" applyFill="1" applyBorder="1" applyAlignment="1" applyProtection="1">
      <alignment horizontal="right"/>
      <protection locked="0"/>
    </xf>
    <xf numFmtId="164" fontId="0" fillId="38" borderId="10" xfId="0" applyNumberFormat="1" applyFont="1" applyFill="1" applyBorder="1" applyAlignment="1" applyProtection="1">
      <alignment horizontal="right"/>
      <protection locked="0"/>
    </xf>
    <xf numFmtId="164" fontId="0" fillId="38" borderId="22" xfId="0" applyNumberFormat="1" applyFont="1" applyFill="1" applyBorder="1" applyAlignment="1" applyProtection="1">
      <alignment horizontal="right"/>
      <protection hidden="1"/>
    </xf>
    <xf numFmtId="164" fontId="0" fillId="38" borderId="23" xfId="0" applyNumberFormat="1" applyFont="1" applyFill="1" applyBorder="1" applyAlignment="1" applyProtection="1">
      <alignment horizontal="right"/>
      <protection hidden="1"/>
    </xf>
    <xf numFmtId="164" fontId="0" fillId="38" borderId="10" xfId="0" applyNumberFormat="1" applyFont="1" applyFill="1" applyBorder="1" applyAlignment="1" applyProtection="1">
      <alignment horizontal="right"/>
      <protection hidden="1"/>
    </xf>
    <xf numFmtId="0" fontId="60" fillId="38" borderId="15" xfId="0" applyFont="1" applyFill="1" applyBorder="1" applyAlignment="1">
      <alignment wrapText="1"/>
    </xf>
    <xf numFmtId="0" fontId="61" fillId="38" borderId="107" xfId="0" applyFont="1" applyFill="1" applyBorder="1" applyAlignment="1">
      <alignment/>
    </xf>
    <xf numFmtId="164" fontId="0" fillId="38" borderId="108" xfId="0" applyNumberFormat="1" applyFont="1" applyFill="1" applyBorder="1" applyAlignment="1" applyProtection="1">
      <alignment horizontal="right"/>
      <protection locked="0"/>
    </xf>
    <xf numFmtId="164" fontId="0" fillId="38" borderId="109" xfId="0" applyNumberFormat="1" applyFont="1" applyFill="1" applyBorder="1" applyAlignment="1" applyProtection="1">
      <alignment horizontal="right"/>
      <protection locked="0"/>
    </xf>
    <xf numFmtId="164" fontId="0" fillId="38" borderId="101" xfId="0" applyNumberFormat="1" applyFont="1" applyFill="1" applyBorder="1" applyAlignment="1" applyProtection="1">
      <alignment horizontal="right"/>
      <protection locked="0"/>
    </xf>
    <xf numFmtId="164" fontId="0" fillId="38" borderId="103" xfId="0" applyNumberFormat="1" applyFont="1" applyFill="1" applyBorder="1" applyAlignment="1" applyProtection="1">
      <alignment horizontal="right"/>
      <protection locked="0"/>
    </xf>
    <xf numFmtId="164" fontId="0" fillId="38" borderId="110" xfId="0" applyNumberFormat="1" applyFont="1" applyFill="1" applyBorder="1" applyAlignment="1" applyProtection="1">
      <alignment horizontal="right"/>
      <protection locked="0"/>
    </xf>
    <xf numFmtId="164" fontId="0" fillId="38" borderId="111" xfId="0" applyNumberFormat="1" applyFont="1" applyFill="1" applyBorder="1" applyAlignment="1" applyProtection="1">
      <alignment horizontal="right"/>
      <protection locked="0"/>
    </xf>
    <xf numFmtId="164" fontId="0" fillId="38" borderId="22" xfId="0" applyNumberFormat="1" applyFont="1" applyFill="1" applyBorder="1" applyAlignment="1">
      <alignment horizontal="right"/>
    </xf>
    <xf numFmtId="164" fontId="0" fillId="38" borderId="23" xfId="0" applyNumberFormat="1" applyFont="1" applyFill="1" applyBorder="1" applyAlignment="1">
      <alignment horizontal="right"/>
    </xf>
    <xf numFmtId="164" fontId="0" fillId="38" borderId="10" xfId="0" applyNumberFormat="1" applyFont="1" applyFill="1" applyBorder="1" applyAlignment="1">
      <alignment horizontal="right"/>
    </xf>
    <xf numFmtId="0" fontId="0" fillId="38" borderId="61" xfId="0" applyFont="1" applyFill="1" applyBorder="1" applyAlignment="1">
      <alignment wrapText="1"/>
    </xf>
    <xf numFmtId="0" fontId="12" fillId="38" borderId="61" xfId="0" applyFont="1" applyFill="1" applyBorder="1" applyAlignment="1">
      <alignment wrapText="1"/>
    </xf>
    <xf numFmtId="164" fontId="0" fillId="38" borderId="27" xfId="0" applyNumberFormat="1" applyFont="1" applyFill="1" applyBorder="1" applyAlignment="1" applyProtection="1">
      <alignment horizontal="right"/>
      <protection locked="0"/>
    </xf>
    <xf numFmtId="0" fontId="60" fillId="38" borderId="36" xfId="0" applyFont="1" applyFill="1" applyBorder="1" applyAlignment="1">
      <alignment/>
    </xf>
    <xf numFmtId="164" fontId="60" fillId="38" borderId="29" xfId="0" applyNumberFormat="1" applyFont="1" applyFill="1" applyBorder="1" applyAlignment="1" applyProtection="1">
      <alignment horizontal="right"/>
      <protection locked="0"/>
    </xf>
    <xf numFmtId="164" fontId="61" fillId="38" borderId="20" xfId="0" applyNumberFormat="1" applyFont="1" applyFill="1" applyBorder="1" applyAlignment="1" applyProtection="1">
      <alignment horizontal="right"/>
      <protection locked="0"/>
    </xf>
    <xf numFmtId="164" fontId="61" fillId="38" borderId="21" xfId="0" applyNumberFormat="1" applyFont="1" applyFill="1" applyBorder="1" applyAlignment="1" applyProtection="1">
      <alignment horizontal="right"/>
      <protection locked="0"/>
    </xf>
    <xf numFmtId="164" fontId="61" fillId="38" borderId="90" xfId="0" applyNumberFormat="1" applyFont="1" applyFill="1" applyBorder="1" applyAlignment="1" applyProtection="1">
      <alignment horizontal="right"/>
      <protection locked="0"/>
    </xf>
    <xf numFmtId="164" fontId="61" fillId="38" borderId="43" xfId="0" applyNumberFormat="1" applyFont="1" applyFill="1" applyBorder="1" applyAlignment="1" applyProtection="1">
      <alignment horizontal="right"/>
      <protection locked="0"/>
    </xf>
    <xf numFmtId="165" fontId="61" fillId="38" borderId="21" xfId="0" applyNumberFormat="1" applyFont="1" applyFill="1" applyBorder="1" applyAlignment="1">
      <alignment horizontal="right"/>
    </xf>
    <xf numFmtId="0" fontId="0" fillId="38" borderId="23" xfId="0" applyFont="1" applyFill="1" applyBorder="1" applyAlignment="1">
      <alignment/>
    </xf>
    <xf numFmtId="0" fontId="0" fillId="38" borderId="24" xfId="0" applyFont="1" applyFill="1" applyBorder="1" applyAlignment="1">
      <alignment/>
    </xf>
    <xf numFmtId="164" fontId="0" fillId="38" borderId="24" xfId="0" applyNumberFormat="1" applyFont="1" applyFill="1" applyBorder="1" applyAlignment="1" applyProtection="1">
      <alignment horizontal="right"/>
      <protection locked="0"/>
    </xf>
    <xf numFmtId="164" fontId="0" fillId="38" borderId="25" xfId="0" applyNumberFormat="1" applyFont="1" applyFill="1" applyBorder="1" applyAlignment="1" applyProtection="1">
      <alignment horizontal="right"/>
      <protection locked="0"/>
    </xf>
    <xf numFmtId="164" fontId="60" fillId="38" borderId="112" xfId="0" applyNumberFormat="1" applyFont="1" applyFill="1" applyBorder="1" applyAlignment="1" applyProtection="1">
      <alignment horizontal="right"/>
      <protection locked="0"/>
    </xf>
    <xf numFmtId="164" fontId="62" fillId="38" borderId="113" xfId="0" applyNumberFormat="1" applyFont="1" applyFill="1" applyBorder="1" applyAlignment="1" applyProtection="1">
      <alignment horizontal="right"/>
      <protection locked="0"/>
    </xf>
    <xf numFmtId="164" fontId="0" fillId="38" borderId="114" xfId="0" applyNumberFormat="1" applyFont="1" applyFill="1" applyBorder="1" applyAlignment="1" applyProtection="1">
      <alignment horizontal="right"/>
      <protection locked="0"/>
    </xf>
    <xf numFmtId="164" fontId="62" fillId="38" borderId="115" xfId="0" applyNumberFormat="1" applyFont="1" applyFill="1" applyBorder="1" applyAlignment="1" applyProtection="1">
      <alignment horizontal="right"/>
      <protection locked="0"/>
    </xf>
    <xf numFmtId="164" fontId="62" fillId="38" borderId="116" xfId="0" applyNumberFormat="1" applyFont="1" applyFill="1" applyBorder="1" applyAlignment="1" applyProtection="1">
      <alignment horizontal="right"/>
      <protection locked="0"/>
    </xf>
    <xf numFmtId="164" fontId="62" fillId="38" borderId="117" xfId="0" applyNumberFormat="1" applyFont="1" applyFill="1" applyBorder="1" applyAlignment="1" applyProtection="1">
      <alignment horizontal="right"/>
      <protection locked="0"/>
    </xf>
    <xf numFmtId="164" fontId="62" fillId="38" borderId="118" xfId="0" applyNumberFormat="1" applyFont="1" applyFill="1" applyBorder="1" applyAlignment="1" applyProtection="1">
      <alignment horizontal="right"/>
      <protection locked="0"/>
    </xf>
    <xf numFmtId="164" fontId="60" fillId="38" borderId="15" xfId="0" applyNumberFormat="1" applyFont="1" applyFill="1" applyBorder="1" applyAlignment="1" applyProtection="1">
      <alignment horizontal="right"/>
      <protection locked="0"/>
    </xf>
    <xf numFmtId="0" fontId="60" fillId="38" borderId="35" xfId="0" applyFont="1" applyFill="1" applyBorder="1" applyAlignment="1">
      <alignment wrapText="1"/>
    </xf>
    <xf numFmtId="164" fontId="60" fillId="38" borderId="35" xfId="0" applyNumberFormat="1" applyFont="1" applyFill="1" applyBorder="1" applyAlignment="1" applyProtection="1">
      <alignment horizontal="right"/>
      <protection locked="0"/>
    </xf>
    <xf numFmtId="164" fontId="60" fillId="38" borderId="17" xfId="0" applyNumberFormat="1" applyFont="1" applyFill="1" applyBorder="1" applyAlignment="1" applyProtection="1">
      <alignment horizontal="right"/>
      <protection locked="0"/>
    </xf>
    <xf numFmtId="164" fontId="61" fillId="38" borderId="37" xfId="0" applyNumberFormat="1" applyFont="1" applyFill="1" applyBorder="1" applyAlignment="1" applyProtection="1">
      <alignment horizontal="right"/>
      <protection locked="0"/>
    </xf>
    <xf numFmtId="164" fontId="60" fillId="38" borderId="36" xfId="0" applyNumberFormat="1" applyFont="1" applyFill="1" applyBorder="1" applyAlignment="1" applyProtection="1">
      <alignment horizontal="right"/>
      <protection locked="0"/>
    </xf>
    <xf numFmtId="164" fontId="61" fillId="38" borderId="119" xfId="0" applyNumberFormat="1" applyFont="1" applyFill="1" applyBorder="1" applyAlignment="1" applyProtection="1">
      <alignment horizontal="right"/>
      <protection locked="0"/>
    </xf>
    <xf numFmtId="0" fontId="61" fillId="38" borderId="120" xfId="61" applyFont="1" applyFill="1" applyBorder="1">
      <alignment/>
      <protection/>
    </xf>
    <xf numFmtId="0" fontId="64" fillId="38" borderId="41" xfId="0" applyFont="1" applyFill="1" applyBorder="1" applyAlignment="1">
      <alignment/>
    </xf>
    <xf numFmtId="164" fontId="61" fillId="38" borderId="121" xfId="61" applyNumberFormat="1" applyFont="1" applyFill="1" applyBorder="1" applyAlignment="1">
      <alignment horizontal="right"/>
      <protection/>
    </xf>
    <xf numFmtId="165" fontId="61" fillId="38" borderId="121" xfId="61" applyNumberFormat="1" applyFont="1" applyFill="1" applyBorder="1" applyAlignment="1">
      <alignment horizontal="right"/>
      <protection/>
    </xf>
    <xf numFmtId="0" fontId="61" fillId="38" borderId="122" xfId="61" applyFont="1" applyFill="1" applyBorder="1">
      <alignment/>
      <protection/>
    </xf>
    <xf numFmtId="0" fontId="61" fillId="38" borderId="40" xfId="61" applyFont="1" applyFill="1" applyBorder="1">
      <alignment/>
      <protection/>
    </xf>
    <xf numFmtId="0" fontId="61" fillId="38" borderId="115" xfId="61" applyFont="1" applyFill="1" applyBorder="1">
      <alignment/>
      <protection/>
    </xf>
    <xf numFmtId="0" fontId="61" fillId="38" borderId="123" xfId="61" applyFont="1" applyFill="1" applyBorder="1">
      <alignment/>
      <protection/>
    </xf>
    <xf numFmtId="0" fontId="64" fillId="38" borderId="43" xfId="0" applyFont="1" applyFill="1" applyBorder="1" applyAlignment="1">
      <alignment/>
    </xf>
    <xf numFmtId="164" fontId="61" fillId="38" borderId="124" xfId="61" applyNumberFormat="1" applyFont="1" applyFill="1" applyBorder="1" applyAlignment="1">
      <alignment horizontal="right"/>
      <protection/>
    </xf>
    <xf numFmtId="0" fontId="61" fillId="38" borderId="0" xfId="0" applyFont="1" applyFill="1" applyBorder="1" applyAlignment="1">
      <alignment/>
    </xf>
    <xf numFmtId="165" fontId="61" fillId="38" borderId="113" xfId="61" applyNumberFormat="1" applyFont="1" applyFill="1" applyBorder="1" applyAlignment="1">
      <alignment horizontal="right"/>
      <protection/>
    </xf>
    <xf numFmtId="164" fontId="61" fillId="38" borderId="125" xfId="61" applyNumberFormat="1" applyFont="1" applyFill="1" applyBorder="1" applyAlignment="1">
      <alignment horizontal="right"/>
      <protection/>
    </xf>
    <xf numFmtId="165" fontId="61" fillId="38" borderId="115" xfId="61" applyNumberFormat="1" applyFont="1" applyFill="1" applyBorder="1" applyAlignment="1">
      <alignment horizontal="right"/>
      <protection/>
    </xf>
    <xf numFmtId="164" fontId="61" fillId="38" borderId="126" xfId="61" applyNumberFormat="1" applyFont="1" applyFill="1" applyBorder="1" applyAlignment="1">
      <alignment horizontal="right"/>
      <protection/>
    </xf>
    <xf numFmtId="165" fontId="61" fillId="38" borderId="123" xfId="61" applyNumberFormat="1" applyFont="1" applyFill="1" applyBorder="1" applyAlignment="1">
      <alignment horizontal="right"/>
      <protection/>
    </xf>
    <xf numFmtId="0" fontId="61" fillId="38" borderId="43" xfId="61" applyFont="1" applyFill="1" applyBorder="1">
      <alignment/>
      <protection/>
    </xf>
    <xf numFmtId="0" fontId="61" fillId="38" borderId="49" xfId="0" applyFont="1" applyFill="1" applyBorder="1" applyAlignment="1">
      <alignment/>
    </xf>
    <xf numFmtId="165" fontId="61" fillId="38" borderId="49" xfId="61" applyNumberFormat="1" applyFont="1" applyFill="1" applyBorder="1" applyAlignment="1">
      <alignment horizontal="right"/>
      <protection/>
    </xf>
    <xf numFmtId="0" fontId="61" fillId="38" borderId="113" xfId="61" applyFont="1" applyFill="1" applyBorder="1">
      <alignment/>
      <protection/>
    </xf>
    <xf numFmtId="0" fontId="64" fillId="38" borderId="127" xfId="0" applyFont="1" applyFill="1" applyBorder="1" applyAlignment="1">
      <alignment/>
    </xf>
    <xf numFmtId="164" fontId="61" fillId="38" borderId="116" xfId="61" applyNumberFormat="1" applyFont="1" applyFill="1" applyBorder="1" applyAlignment="1">
      <alignment horizontal="right"/>
      <protection/>
    </xf>
    <xf numFmtId="165" fontId="61" fillId="38" borderId="116" xfId="61" applyNumberFormat="1" applyFont="1" applyFill="1" applyBorder="1" applyAlignment="1">
      <alignment horizontal="right"/>
      <protection/>
    </xf>
    <xf numFmtId="0" fontId="61" fillId="38" borderId="40" xfId="0" applyFont="1" applyFill="1" applyBorder="1" applyAlignment="1">
      <alignment/>
    </xf>
    <xf numFmtId="164" fontId="61" fillId="38" borderId="115" xfId="61" applyNumberFormat="1" applyFont="1" applyFill="1" applyBorder="1" applyAlignment="1">
      <alignment horizontal="right"/>
      <protection/>
    </xf>
    <xf numFmtId="164" fontId="61" fillId="38" borderId="123" xfId="61" applyNumberFormat="1" applyFont="1" applyFill="1" applyBorder="1" applyAlignment="1">
      <alignment horizontal="right"/>
      <protection/>
    </xf>
    <xf numFmtId="0" fontId="0" fillId="38" borderId="61" xfId="0" applyFont="1" applyFill="1" applyBorder="1" applyAlignment="1">
      <alignment/>
    </xf>
    <xf numFmtId="0" fontId="0" fillId="38" borderId="2" xfId="0" applyFont="1" applyFill="1" applyBorder="1" applyAlignment="1">
      <alignment wrapText="1"/>
    </xf>
    <xf numFmtId="0" fontId="12" fillId="38" borderId="61" xfId="0" applyFont="1" applyFill="1" applyBorder="1" applyAlignment="1">
      <alignment/>
    </xf>
    <xf numFmtId="164" fontId="0" fillId="38" borderId="128" xfId="0" applyNumberFormat="1" applyFont="1" applyFill="1" applyBorder="1" applyAlignment="1">
      <alignment/>
    </xf>
    <xf numFmtId="164" fontId="0" fillId="38" borderId="0" xfId="0" applyNumberFormat="1" applyFont="1" applyFill="1" applyBorder="1" applyAlignment="1">
      <alignment horizontal="left"/>
    </xf>
    <xf numFmtId="164" fontId="0" fillId="38" borderId="0" xfId="0" applyNumberFormat="1" applyFont="1" applyFill="1" applyBorder="1" applyAlignment="1">
      <alignment/>
    </xf>
    <xf numFmtId="164" fontId="0" fillId="38" borderId="0" xfId="0" applyNumberFormat="1" applyFont="1" applyFill="1" applyBorder="1" applyAlignment="1">
      <alignment/>
    </xf>
    <xf numFmtId="0" fontId="0" fillId="38" borderId="61" xfId="0" applyFont="1" applyFill="1" applyBorder="1" applyAlignment="1">
      <alignment horizontal="left" wrapText="1"/>
    </xf>
    <xf numFmtId="164" fontId="0" fillId="38" borderId="1" xfId="0" applyNumberFormat="1" applyFont="1" applyFill="1" applyBorder="1" applyAlignment="1">
      <alignment/>
    </xf>
    <xf numFmtId="0" fontId="64" fillId="38" borderId="53" xfId="61" applyFont="1" applyFill="1" applyBorder="1" applyAlignment="1">
      <alignment horizontal="center" wrapText="1"/>
      <protection/>
    </xf>
    <xf numFmtId="0" fontId="64" fillId="38" borderId="43" xfId="61" applyFont="1" applyFill="1" applyBorder="1" applyAlignment="1">
      <alignment horizontal="center" wrapText="1"/>
      <protection/>
    </xf>
    <xf numFmtId="0" fontId="64" fillId="38" borderId="54" xfId="61" applyNumberFormat="1" applyFont="1" applyFill="1" applyBorder="1" applyAlignment="1">
      <alignment horizontal="center" wrapText="1"/>
      <protection/>
    </xf>
    <xf numFmtId="0" fontId="64" fillId="38" borderId="49" xfId="61" applyNumberFormat="1" applyFont="1" applyFill="1" applyBorder="1" applyAlignment="1">
      <alignment horizontal="center" wrapText="1"/>
      <protection/>
    </xf>
    <xf numFmtId="0" fontId="64" fillId="38" borderId="129" xfId="61" applyNumberFormat="1" applyFont="1" applyFill="1" applyBorder="1" applyAlignment="1">
      <alignment horizontal="center" wrapText="1"/>
      <protection/>
    </xf>
    <xf numFmtId="0" fontId="64" fillId="38" borderId="26" xfId="61" applyNumberFormat="1" applyFont="1" applyFill="1" applyBorder="1" applyAlignment="1">
      <alignment horizontal="center" wrapText="1"/>
      <protection/>
    </xf>
    <xf numFmtId="0" fontId="64" fillId="38" borderId="53" xfId="61" applyNumberFormat="1" applyFont="1" applyFill="1" applyBorder="1" applyAlignment="1">
      <alignment horizontal="center" wrapText="1"/>
      <protection/>
    </xf>
    <xf numFmtId="0" fontId="64" fillId="38" borderId="43" xfId="61" applyNumberFormat="1" applyFont="1" applyFill="1" applyBorder="1" applyAlignment="1">
      <alignment horizontal="center" wrapText="1"/>
      <protection/>
    </xf>
    <xf numFmtId="0" fontId="64" fillId="38" borderId="0" xfId="60" applyFont="1" applyFill="1" applyBorder="1" applyAlignment="1">
      <alignment horizontal="left" wrapText="1"/>
      <protection/>
    </xf>
    <xf numFmtId="0" fontId="3" fillId="38" borderId="0" xfId="67" applyFont="1" applyFill="1" applyBorder="1" applyAlignment="1">
      <alignment horizontal="center" vertical="center" wrapText="1"/>
      <protection/>
    </xf>
    <xf numFmtId="0" fontId="5" fillId="38" borderId="0" xfId="67" applyFont="1" applyFill="1" applyBorder="1" applyAlignment="1">
      <alignment horizontal="center" vertical="center" wrapText="1"/>
      <protection/>
    </xf>
    <xf numFmtId="0" fontId="12" fillId="38" borderId="0" xfId="0" applyFont="1" applyFill="1" applyBorder="1" applyAlignment="1">
      <alignment/>
    </xf>
    <xf numFmtId="0" fontId="0" fillId="38" borderId="0" xfId="0" applyFont="1" applyFill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ttribBox" xfId="39"/>
    <cellStyle name="Attribute" xfId="40"/>
    <cellStyle name="Bad" xfId="41"/>
    <cellStyle name="Calculation" xfId="42"/>
    <cellStyle name="CategoryHeading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MajorHeading" xfId="57"/>
    <cellStyle name="Neutral" xfId="58"/>
    <cellStyle name="Normal 2" xfId="59"/>
    <cellStyle name="Normal 3" xfId="60"/>
    <cellStyle name="Normal 4" xfId="61"/>
    <cellStyle name="Normal_GRF 210.1 Premium liabilities - Insurance risk charge Licensed" xfId="62"/>
    <cellStyle name="Note" xfId="63"/>
    <cellStyle name="OfWhich" xfId="64"/>
    <cellStyle name="Output" xfId="65"/>
    <cellStyle name="Percent" xfId="66"/>
    <cellStyle name="subtotals" xfId="67"/>
    <cellStyle name="Title" xfId="68"/>
    <cellStyle name="Total" xfId="69"/>
    <cellStyle name="UnitValuation" xfId="70"/>
    <cellStyle name="Warning Text" xfId="71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ds3\National\Sydney\Policy\public\Policy%20Development\6%20GI\Level%202%20Refinements%20-%202011\6%20Final%20package\1%20Policy%20draft\Reporting%20standards\Forms%20with%20spec\GRF_210_1B_G%20Premium%20liabilities%20-%20Insurance%20Risk%20Charge%20(G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 Descriptions"/>
      <sheetName val="GRF_210_1_G"/>
      <sheetName val="Form with Attributes"/>
      <sheetName val="Attributes"/>
      <sheetName val="Derivation Rules"/>
      <sheetName val="Validation Rules"/>
      <sheetName val="Tables"/>
      <sheetName val="Combo Boxes"/>
      <sheetName val="Domains"/>
      <sheetName val="New Form_Return Information"/>
      <sheetName val="Columns Properties"/>
      <sheetName val="Lists"/>
    </sheetNames>
    <sheetDataSet>
      <sheetData sheetId="11">
        <row r="2">
          <cell r="A2" t="str">
            <v>AVG</v>
          </cell>
          <cell r="B2" t="str">
            <v>BS_ASSET_OTHER</v>
          </cell>
          <cell r="C2" t="str">
            <v>CHAR</v>
          </cell>
          <cell r="D2" t="str">
            <v>NEW</v>
          </cell>
          <cell r="E2" t="str">
            <v>ABN</v>
          </cell>
          <cell r="F2" t="str">
            <v>MANDATORY</v>
          </cell>
          <cell r="G2" t="str">
            <v>YES</v>
          </cell>
          <cell r="H2" t="str">
            <v>DOUBLE</v>
          </cell>
          <cell r="I2" t="str">
            <v>Y</v>
          </cell>
          <cell r="J2" t="str">
            <v>Licensed Entity</v>
          </cell>
        </row>
        <row r="3">
          <cell r="A3" t="str">
            <v>COUNT</v>
          </cell>
          <cell r="B3" t="str">
            <v>BS_ASSET_OTHER_2</v>
          </cell>
          <cell r="C3" t="str">
            <v>DATE</v>
          </cell>
          <cell r="D3" t="str">
            <v>CHANGED</v>
          </cell>
          <cell r="E3" t="str">
            <v>AMOUNT</v>
          </cell>
          <cell r="F3" t="str">
            <v>CONFIRMATION</v>
          </cell>
          <cell r="G3" t="str">
            <v>NO</v>
          </cell>
          <cell r="H3" t="str">
            <v>MONETARY</v>
          </cell>
          <cell r="J3" t="str">
            <v>Domestic Books</v>
          </cell>
        </row>
        <row r="4">
          <cell r="A4" t="str">
            <v>MAX</v>
          </cell>
          <cell r="B4" t="str">
            <v>BS_ASSET_OTHER_3</v>
          </cell>
          <cell r="C4" t="str">
            <v>NUMBER</v>
          </cell>
          <cell r="D4" t="str">
            <v>DELETED</v>
          </cell>
          <cell r="E4" t="str">
            <v>COMMENT</v>
          </cell>
          <cell r="H4" t="str">
            <v>TEXT</v>
          </cell>
          <cell r="J4" t="str">
            <v>Group Consolidated Books</v>
          </cell>
        </row>
        <row r="5">
          <cell r="A5" t="str">
            <v>SUM</v>
          </cell>
          <cell r="B5" t="str">
            <v>BS_ASSET_OTHER_4</v>
          </cell>
          <cell r="C5" t="str">
            <v>TEXT</v>
          </cell>
          <cell r="D5" t="str">
            <v>EXISTING</v>
          </cell>
          <cell r="E5" t="str">
            <v>DATE</v>
          </cell>
          <cell r="J5" t="str">
            <v>Overseas Books</v>
          </cell>
        </row>
        <row r="6">
          <cell r="B6" t="str">
            <v>BS_ASSET_SECURITY</v>
          </cell>
          <cell r="C6" t="str">
            <v>VARCHAR2</v>
          </cell>
          <cell r="E6" t="str">
            <v>INDICATOR</v>
          </cell>
          <cell r="J6" t="str">
            <v>Shareholders Funds</v>
          </cell>
        </row>
        <row r="7">
          <cell r="B7" t="str">
            <v>BS_ASSET_SECURITY_2</v>
          </cell>
          <cell r="E7" t="str">
            <v>NUMBER_NO_DEC</v>
          </cell>
          <cell r="J7" t="str">
            <v>Statutory Funds</v>
          </cell>
        </row>
        <row r="8">
          <cell r="B8" t="str">
            <v>BS_EQUITY</v>
          </cell>
          <cell r="E8" t="str">
            <v>NUMBER_WITH_DEC</v>
          </cell>
          <cell r="J8" t="str">
            <v>Level 1</v>
          </cell>
        </row>
        <row r="9">
          <cell r="B9" t="str">
            <v>BS_LIABILITY</v>
          </cell>
          <cell r="E9" t="str">
            <v>TEXT</v>
          </cell>
          <cell r="J9" t="str">
            <v>Level 2</v>
          </cell>
        </row>
        <row r="10">
          <cell r="B10" t="str">
            <v>BS_LIABILITY_2</v>
          </cell>
          <cell r="E10" t="str">
            <v>TEXT_MED</v>
          </cell>
        </row>
        <row r="11">
          <cell r="B11" t="str">
            <v>BS_LIABILITY_3</v>
          </cell>
          <cell r="E11" t="str">
            <v>TEXT_SML</v>
          </cell>
        </row>
        <row r="12">
          <cell r="B12" t="str">
            <v>CAPITAL_AND_SOLVENCY</v>
          </cell>
        </row>
        <row r="13">
          <cell r="B13" t="str">
            <v>CAPITAL_AND_SOLVENCY_2</v>
          </cell>
        </row>
        <row r="14">
          <cell r="B14" t="str">
            <v>CAPITAL_AND_SOLVENCY_3</v>
          </cell>
        </row>
        <row r="15">
          <cell r="B15" t="str">
            <v>CAPITAL_AND_SOLVENCY_4</v>
          </cell>
        </row>
        <row r="16">
          <cell r="B16" t="str">
            <v>CAPITAL_AND_SOLVENCY_5</v>
          </cell>
        </row>
        <row r="17">
          <cell r="B17" t="str">
            <v>CAPITAL_AND_SOLVENCY_6</v>
          </cell>
        </row>
        <row r="18">
          <cell r="B18" t="str">
            <v>CAPITAL_AND_SOLVENCY_7</v>
          </cell>
        </row>
        <row r="19">
          <cell r="B19" t="str">
            <v>CAPITAL_AND_SOLVENCY_8</v>
          </cell>
        </row>
        <row r="20">
          <cell r="B20" t="str">
            <v>CAPITAL_AND_SOLVENCY_9</v>
          </cell>
        </row>
        <row r="21">
          <cell r="B21" t="str">
            <v>CAPITAL_AND_SOLVENCY_10</v>
          </cell>
        </row>
        <row r="22">
          <cell r="B22" t="str">
            <v>CAPITAL_AND_SOLVENCY_11</v>
          </cell>
        </row>
        <row r="23">
          <cell r="B23" t="str">
            <v>CORPORATE_INFORMATION</v>
          </cell>
        </row>
        <row r="24">
          <cell r="B24" t="str">
            <v>EXPOSURE</v>
          </cell>
        </row>
        <row r="25">
          <cell r="B25" t="str">
            <v>EXPOSURE_2</v>
          </cell>
        </row>
        <row r="26">
          <cell r="B26" t="str">
            <v>EXPOSURE_3</v>
          </cell>
        </row>
        <row r="27">
          <cell r="B27" t="str">
            <v>EXPOSURE_4</v>
          </cell>
        </row>
        <row r="28">
          <cell r="B28" t="str">
            <v>LIQUIDITY</v>
          </cell>
        </row>
        <row r="29">
          <cell r="B29" t="str">
            <v>OFF_BALANCE_SHEET</v>
          </cell>
        </row>
        <row r="30">
          <cell r="B30" t="str">
            <v>OPERATIONAL_INFORMATION</v>
          </cell>
        </row>
        <row r="31">
          <cell r="B31" t="str">
            <v>PROFIT_AND_LOSS</v>
          </cell>
        </row>
        <row r="32">
          <cell r="B32" t="str">
            <v>PROFIT_AND_LOSS_2</v>
          </cell>
        </row>
        <row r="33">
          <cell r="B33" t="str">
            <v>PROFIT_AND_LOSS_3</v>
          </cell>
        </row>
        <row r="34">
          <cell r="B34" t="str">
            <v>RISK</v>
          </cell>
        </row>
        <row r="35">
          <cell r="B35" t="str">
            <v>RISK_2</v>
          </cell>
        </row>
        <row r="36">
          <cell r="B36" t="str">
            <v>RISK_3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2"/>
  <sheetViews>
    <sheetView tabSelected="1" zoomScale="85" zoomScaleNormal="85" zoomScaleSheetLayoutView="115" zoomScalePageLayoutView="0" workbookViewId="0" topLeftCell="A1">
      <selection activeCell="A1" sqref="A1:M1"/>
    </sheetView>
  </sheetViews>
  <sheetFormatPr defaultColWidth="9.140625" defaultRowHeight="12.75"/>
  <cols>
    <col min="1" max="1" width="62.00390625" style="94" customWidth="1"/>
    <col min="2" max="2" width="9.7109375" style="94" customWidth="1"/>
    <col min="3" max="3" width="10.57421875" style="94" customWidth="1"/>
    <col min="4" max="4" width="10.28125" style="94" customWidth="1"/>
    <col min="5" max="8" width="12.57421875" style="94" customWidth="1"/>
    <col min="9" max="9" width="11.421875" style="94" customWidth="1"/>
    <col min="10" max="10" width="11.28125" style="94" customWidth="1"/>
    <col min="11" max="11" width="10.8515625" style="94" customWidth="1"/>
    <col min="12" max="12" width="10.421875" style="94" customWidth="1"/>
    <col min="13" max="13" width="11.57421875" style="94" customWidth="1"/>
    <col min="14" max="16384" width="9.140625" style="90" customWidth="1"/>
  </cols>
  <sheetData>
    <row r="1" spans="1:13" ht="26.25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1" ht="25.5" thickBot="1">
      <c r="A2" s="91"/>
      <c r="B2" s="91"/>
      <c r="C2" s="92"/>
      <c r="D2" s="92"/>
      <c r="E2" s="92"/>
      <c r="F2" s="92"/>
      <c r="G2" s="92"/>
      <c r="H2" s="92"/>
      <c r="I2" s="93"/>
      <c r="J2" s="93"/>
      <c r="K2" s="93"/>
    </row>
    <row r="3" spans="1:11" ht="20.25" thickBot="1">
      <c r="A3" s="95" t="s">
        <v>1</v>
      </c>
      <c r="C3" s="92"/>
      <c r="D3" s="92"/>
      <c r="E3" s="96"/>
      <c r="F3" s="97"/>
      <c r="G3" s="98"/>
      <c r="H3" s="98"/>
      <c r="I3" s="98"/>
      <c r="J3" s="98"/>
      <c r="K3" s="99"/>
    </row>
    <row r="4" spans="1:8" ht="15">
      <c r="A4" s="100"/>
      <c r="B4" s="92"/>
      <c r="C4" s="92"/>
      <c r="D4" s="92"/>
      <c r="E4" s="92"/>
      <c r="F4" s="93"/>
      <c r="G4" s="93"/>
      <c r="H4" s="93"/>
    </row>
    <row r="5" spans="1:8" ht="15" thickBot="1">
      <c r="A5" s="93"/>
      <c r="B5" s="92"/>
      <c r="C5" s="92"/>
      <c r="D5" s="92"/>
      <c r="E5" s="92"/>
      <c r="F5" s="93"/>
      <c r="G5" s="93"/>
      <c r="H5" s="93"/>
    </row>
    <row r="6" spans="1:11" ht="20.25" thickBot="1">
      <c r="A6" s="95" t="s">
        <v>2</v>
      </c>
      <c r="C6" s="92"/>
      <c r="D6" s="92"/>
      <c r="E6" s="96"/>
      <c r="F6" s="97"/>
      <c r="G6" s="98"/>
      <c r="H6" s="98"/>
      <c r="I6" s="98"/>
      <c r="J6" s="98"/>
      <c r="K6" s="99"/>
    </row>
    <row r="7" spans="1:8" ht="15">
      <c r="A7" s="101"/>
      <c r="B7" s="92"/>
      <c r="C7" s="92"/>
      <c r="D7" s="92"/>
      <c r="E7" s="92"/>
      <c r="F7" s="93"/>
      <c r="G7" s="93"/>
      <c r="H7" s="93"/>
    </row>
    <row r="8" spans="1:8" ht="15" thickBot="1">
      <c r="A8" s="93"/>
      <c r="B8" s="92"/>
      <c r="C8" s="92"/>
      <c r="D8" s="92"/>
      <c r="E8" s="92"/>
      <c r="F8" s="93"/>
      <c r="G8" s="93"/>
      <c r="H8" s="93"/>
    </row>
    <row r="9" spans="1:11" ht="20.25" thickBot="1">
      <c r="A9" s="95" t="s">
        <v>3</v>
      </c>
      <c r="C9" s="92"/>
      <c r="D9" s="92"/>
      <c r="E9" s="96"/>
      <c r="F9" s="97"/>
      <c r="G9" s="98"/>
      <c r="H9" s="98"/>
      <c r="I9" s="98"/>
      <c r="J9" s="98"/>
      <c r="K9" s="99"/>
    </row>
    <row r="10" spans="1:8" ht="15">
      <c r="A10" s="102"/>
      <c r="B10" s="92"/>
      <c r="C10" s="92"/>
      <c r="D10" s="92"/>
      <c r="E10" s="92"/>
      <c r="F10" s="93"/>
      <c r="G10" s="93"/>
      <c r="H10" s="93"/>
    </row>
    <row r="11" spans="1:8" ht="15" thickBot="1">
      <c r="A11" s="102"/>
      <c r="B11" s="92"/>
      <c r="C11" s="92"/>
      <c r="D11" s="92"/>
      <c r="E11" s="92"/>
      <c r="F11" s="93"/>
      <c r="G11" s="93"/>
      <c r="H11" s="93"/>
    </row>
    <row r="12" spans="1:11" ht="20.25" thickBot="1">
      <c r="A12" s="95" t="s">
        <v>4</v>
      </c>
      <c r="C12" s="92"/>
      <c r="D12" s="92"/>
      <c r="E12" s="96"/>
      <c r="F12" s="103" t="s">
        <v>5</v>
      </c>
      <c r="G12" s="104"/>
      <c r="H12" s="104"/>
      <c r="I12" s="105"/>
      <c r="J12" s="105"/>
      <c r="K12" s="106"/>
    </row>
    <row r="13" spans="1:8" ht="15">
      <c r="A13" s="100"/>
      <c r="B13" s="337"/>
      <c r="C13" s="337"/>
      <c r="D13" s="337"/>
      <c r="E13" s="337"/>
      <c r="F13" s="337"/>
      <c r="G13" s="92"/>
      <c r="H13" s="92"/>
    </row>
    <row r="14" spans="1:8" ht="15" thickBot="1">
      <c r="A14" s="93"/>
      <c r="B14" s="92"/>
      <c r="C14" s="92"/>
      <c r="D14" s="92"/>
      <c r="E14" s="92"/>
      <c r="F14" s="93"/>
      <c r="G14" s="93"/>
      <c r="H14" s="93"/>
    </row>
    <row r="15" spans="1:11" ht="20.25" thickBot="1">
      <c r="A15" s="107" t="s">
        <v>6</v>
      </c>
      <c r="C15" s="92"/>
      <c r="D15" s="92"/>
      <c r="E15" s="96"/>
      <c r="F15" s="103" t="s">
        <v>7</v>
      </c>
      <c r="G15" s="108"/>
      <c r="H15" s="108"/>
      <c r="I15" s="105"/>
      <c r="J15" s="105"/>
      <c r="K15" s="106"/>
    </row>
    <row r="16" spans="1:13" ht="17.2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</row>
    <row r="17" spans="1:13" ht="15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</row>
    <row r="18" spans="1:13" ht="15">
      <c r="A18" s="112"/>
      <c r="B18" s="113"/>
      <c r="C18" s="113"/>
      <c r="D18" s="113"/>
      <c r="E18" s="113"/>
      <c r="F18" s="114"/>
      <c r="G18" s="114"/>
      <c r="H18" s="114"/>
      <c r="I18" s="115"/>
      <c r="J18" s="115"/>
      <c r="K18" s="115"/>
      <c r="L18" s="100"/>
      <c r="M18" s="100"/>
    </row>
    <row r="19" spans="1:13" ht="12" thickBot="1">
      <c r="A19" s="338"/>
      <c r="B19" s="339"/>
      <c r="C19" s="339"/>
      <c r="D19" s="339"/>
      <c r="E19" s="339"/>
      <c r="F19" s="339"/>
      <c r="G19" s="339"/>
      <c r="H19" s="339"/>
      <c r="I19" s="339"/>
      <c r="J19" s="115"/>
      <c r="K19" s="115"/>
      <c r="L19" s="100"/>
      <c r="M19" s="100"/>
    </row>
    <row r="20" spans="1:13" ht="12" thickBot="1">
      <c r="A20" s="116" t="s">
        <v>8</v>
      </c>
      <c r="B20" s="117"/>
      <c r="C20" s="117"/>
      <c r="D20" s="118"/>
      <c r="E20" s="119"/>
      <c r="F20" s="100"/>
      <c r="G20" s="100"/>
      <c r="H20" s="100"/>
      <c r="I20" s="100"/>
      <c r="J20" s="100"/>
      <c r="K20" s="100"/>
      <c r="L20" s="100"/>
      <c r="M20" s="100"/>
    </row>
    <row r="21" spans="1:13" ht="12" thickBo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  <row r="22" spans="1:13" ht="12" thickBot="1">
      <c r="A22" s="120" t="s">
        <v>9</v>
      </c>
      <c r="B22" s="100"/>
      <c r="C22" s="100"/>
      <c r="D22" s="100"/>
      <c r="E22" s="90"/>
      <c r="F22" s="100"/>
      <c r="G22" s="100"/>
      <c r="H22" s="100"/>
      <c r="I22" s="100"/>
      <c r="J22" s="100"/>
      <c r="K22" s="100"/>
      <c r="L22" s="100"/>
      <c r="M22" s="100"/>
    </row>
    <row r="23" spans="1:13" ht="12" thickBot="1">
      <c r="A23" s="121"/>
      <c r="B23" s="122"/>
      <c r="C23" s="123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12">
      <c r="A24" s="124"/>
      <c r="B24" s="123"/>
      <c r="C24" s="123"/>
      <c r="D24" s="123"/>
      <c r="E24" s="125"/>
      <c r="F24" s="100"/>
      <c r="G24" s="100"/>
      <c r="H24" s="100"/>
      <c r="I24" s="100"/>
      <c r="J24" s="100"/>
      <c r="K24" s="100"/>
      <c r="L24" s="100"/>
      <c r="M24" s="100"/>
    </row>
    <row r="25" spans="1:13" ht="12">
      <c r="A25" s="124" t="s">
        <v>10</v>
      </c>
      <c r="B25" s="123"/>
      <c r="C25" s="123"/>
      <c r="D25" s="123"/>
      <c r="E25" s="125"/>
      <c r="F25" s="100"/>
      <c r="G25" s="100"/>
      <c r="I25" s="100"/>
      <c r="J25" s="100"/>
      <c r="K25" s="100"/>
      <c r="L25" s="100"/>
      <c r="M25" s="100"/>
    </row>
    <row r="26" spans="1:13" ht="12">
      <c r="A26" s="124"/>
      <c r="B26" s="123"/>
      <c r="C26" s="123"/>
      <c r="D26" s="123"/>
      <c r="E26" s="125"/>
      <c r="F26" s="100"/>
      <c r="G26" s="100"/>
      <c r="I26" s="100"/>
      <c r="J26" s="100"/>
      <c r="K26" s="100"/>
      <c r="L26" s="100"/>
      <c r="M26" s="100"/>
    </row>
    <row r="27" spans="1:13" ht="12" thickBot="1">
      <c r="A27" s="124" t="s">
        <v>11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5"/>
      <c r="M27" s="125"/>
    </row>
    <row r="28" spans="1:13" ht="48.75">
      <c r="A28" s="126" t="s">
        <v>12</v>
      </c>
      <c r="B28" s="127" t="s">
        <v>13</v>
      </c>
      <c r="C28" s="127" t="s">
        <v>14</v>
      </c>
      <c r="D28" s="128" t="s">
        <v>15</v>
      </c>
      <c r="E28" s="129" t="s">
        <v>16</v>
      </c>
      <c r="F28" s="130" t="s">
        <v>17</v>
      </c>
      <c r="G28" s="129" t="s">
        <v>18</v>
      </c>
      <c r="H28" s="129" t="s">
        <v>19</v>
      </c>
      <c r="I28" s="127" t="s">
        <v>20</v>
      </c>
      <c r="J28" s="128" t="s">
        <v>21</v>
      </c>
      <c r="K28" s="127" t="s">
        <v>22</v>
      </c>
      <c r="L28" s="90"/>
      <c r="M28" s="90"/>
    </row>
    <row r="29" spans="1:13" ht="12" thickBot="1">
      <c r="A29" s="131" t="s">
        <v>23</v>
      </c>
      <c r="B29" s="131" t="s">
        <v>24</v>
      </c>
      <c r="C29" s="131" t="s">
        <v>25</v>
      </c>
      <c r="D29" s="132" t="s">
        <v>26</v>
      </c>
      <c r="E29" s="131" t="s">
        <v>27</v>
      </c>
      <c r="F29" s="133" t="s">
        <v>28</v>
      </c>
      <c r="G29" s="131" t="s">
        <v>29</v>
      </c>
      <c r="H29" s="131" t="s">
        <v>30</v>
      </c>
      <c r="I29" s="131" t="s">
        <v>31</v>
      </c>
      <c r="J29" s="133" t="s">
        <v>32</v>
      </c>
      <c r="K29" s="131" t="s">
        <v>33</v>
      </c>
      <c r="L29" s="90"/>
      <c r="M29" s="90"/>
    </row>
    <row r="30" spans="1:12" s="145" customFormat="1" ht="12">
      <c r="A30" s="134"/>
      <c r="B30" s="135"/>
      <c r="C30" s="136"/>
      <c r="D30" s="137"/>
      <c r="E30" s="135"/>
      <c r="F30" s="138"/>
      <c r="G30" s="139"/>
      <c r="H30" s="140"/>
      <c r="I30" s="141"/>
      <c r="J30" s="142"/>
      <c r="K30" s="143"/>
      <c r="L30" s="144"/>
    </row>
    <row r="31" spans="1:12" s="145" customFormat="1" ht="12">
      <c r="A31" s="206" t="s">
        <v>34</v>
      </c>
      <c r="B31" s="209"/>
      <c r="C31" s="210"/>
      <c r="D31" s="1"/>
      <c r="E31" s="209"/>
      <c r="F31" s="215"/>
      <c r="G31" s="216"/>
      <c r="H31" s="217"/>
      <c r="I31" s="2"/>
      <c r="J31" s="3">
        <v>0.135</v>
      </c>
      <c r="K31" s="4"/>
      <c r="L31" s="144"/>
    </row>
    <row r="32" spans="1:12" s="145" customFormat="1" ht="12">
      <c r="A32" s="206" t="s">
        <v>35</v>
      </c>
      <c r="B32" s="209"/>
      <c r="C32" s="210"/>
      <c r="D32" s="1"/>
      <c r="E32" s="209"/>
      <c r="F32" s="215"/>
      <c r="G32" s="216"/>
      <c r="H32" s="217"/>
      <c r="I32" s="2"/>
      <c r="J32" s="3">
        <v>0.135</v>
      </c>
      <c r="K32" s="4"/>
      <c r="L32" s="144"/>
    </row>
    <row r="33" spans="1:12" s="145" customFormat="1" ht="12">
      <c r="A33" s="206" t="s">
        <v>36</v>
      </c>
      <c r="B33" s="209"/>
      <c r="C33" s="210"/>
      <c r="D33" s="1"/>
      <c r="E33" s="209"/>
      <c r="F33" s="215"/>
      <c r="G33" s="216"/>
      <c r="H33" s="217"/>
      <c r="I33" s="2"/>
      <c r="J33" s="3">
        <v>0.135</v>
      </c>
      <c r="K33" s="4"/>
      <c r="L33" s="144"/>
    </row>
    <row r="34" spans="1:12" s="145" customFormat="1" ht="12">
      <c r="A34" s="206" t="s">
        <v>37</v>
      </c>
      <c r="B34" s="209"/>
      <c r="C34" s="210"/>
      <c r="D34" s="1"/>
      <c r="E34" s="209"/>
      <c r="F34" s="215"/>
      <c r="G34" s="216"/>
      <c r="H34" s="217"/>
      <c r="I34" s="2"/>
      <c r="J34" s="3">
        <v>0.135</v>
      </c>
      <c r="K34" s="4"/>
      <c r="L34" s="144"/>
    </row>
    <row r="35" spans="1:12" s="145" customFormat="1" ht="12">
      <c r="A35" s="206" t="s">
        <v>38</v>
      </c>
      <c r="B35" s="209"/>
      <c r="C35" s="210"/>
      <c r="D35" s="1"/>
      <c r="E35" s="209"/>
      <c r="F35" s="215"/>
      <c r="G35" s="216"/>
      <c r="H35" s="217"/>
      <c r="I35" s="2"/>
      <c r="J35" s="3">
        <v>0.165</v>
      </c>
      <c r="K35" s="4"/>
      <c r="L35" s="144"/>
    </row>
    <row r="36" spans="1:12" s="145" customFormat="1" ht="12">
      <c r="A36" s="206" t="s">
        <v>39</v>
      </c>
      <c r="B36" s="209"/>
      <c r="C36" s="210"/>
      <c r="D36" s="1"/>
      <c r="E36" s="209"/>
      <c r="F36" s="215"/>
      <c r="G36" s="216"/>
      <c r="H36" s="217"/>
      <c r="I36" s="2"/>
      <c r="J36" s="3">
        <v>0.165</v>
      </c>
      <c r="K36" s="4"/>
      <c r="L36" s="144"/>
    </row>
    <row r="37" spans="1:12" s="145" customFormat="1" ht="12">
      <c r="A37" s="206" t="s">
        <v>40</v>
      </c>
      <c r="B37" s="209"/>
      <c r="C37" s="210"/>
      <c r="D37" s="1"/>
      <c r="E37" s="209"/>
      <c r="F37" s="215"/>
      <c r="G37" s="216"/>
      <c r="H37" s="217"/>
      <c r="I37" s="2"/>
      <c r="J37" s="3">
        <v>0.165</v>
      </c>
      <c r="K37" s="4"/>
      <c r="L37" s="144"/>
    </row>
    <row r="38" spans="1:12" s="145" customFormat="1" ht="12">
      <c r="A38" s="206" t="s">
        <v>41</v>
      </c>
      <c r="B38" s="209"/>
      <c r="C38" s="210"/>
      <c r="D38" s="1"/>
      <c r="E38" s="209"/>
      <c r="F38" s="215"/>
      <c r="G38" s="216"/>
      <c r="H38" s="217"/>
      <c r="I38" s="2"/>
      <c r="J38" s="3">
        <v>0.165</v>
      </c>
      <c r="K38" s="4"/>
      <c r="L38" s="144"/>
    </row>
    <row r="39" spans="1:12" s="145" customFormat="1" ht="12">
      <c r="A39" s="206" t="s">
        <v>42</v>
      </c>
      <c r="B39" s="209"/>
      <c r="C39" s="210"/>
      <c r="D39" s="1"/>
      <c r="E39" s="209"/>
      <c r="F39" s="215"/>
      <c r="G39" s="216"/>
      <c r="H39" s="217"/>
      <c r="I39" s="2"/>
      <c r="J39" s="3">
        <v>0.165</v>
      </c>
      <c r="K39" s="4"/>
      <c r="L39" s="144"/>
    </row>
    <row r="40" spans="1:12" s="145" customFormat="1" ht="12">
      <c r="A40" s="206" t="s">
        <v>43</v>
      </c>
      <c r="B40" s="209"/>
      <c r="C40" s="210"/>
      <c r="D40" s="1"/>
      <c r="E40" s="209"/>
      <c r="F40" s="215"/>
      <c r="G40" s="216"/>
      <c r="H40" s="217"/>
      <c r="I40" s="2"/>
      <c r="J40" s="3">
        <v>0.165</v>
      </c>
      <c r="K40" s="4"/>
      <c r="L40" s="144"/>
    </row>
    <row r="41" spans="1:12" s="145" customFormat="1" ht="12">
      <c r="A41" s="206" t="s">
        <v>44</v>
      </c>
      <c r="B41" s="209"/>
      <c r="C41" s="210"/>
      <c r="D41" s="1"/>
      <c r="E41" s="209"/>
      <c r="F41" s="215"/>
      <c r="G41" s="216"/>
      <c r="H41" s="217"/>
      <c r="I41" s="2"/>
      <c r="J41" s="3">
        <v>0.165</v>
      </c>
      <c r="K41" s="4"/>
      <c r="L41" s="144"/>
    </row>
    <row r="42" spans="1:12" s="145" customFormat="1" ht="12">
      <c r="A42" s="206" t="s">
        <v>45</v>
      </c>
      <c r="B42" s="209"/>
      <c r="C42" s="210"/>
      <c r="D42" s="1"/>
      <c r="E42" s="209"/>
      <c r="F42" s="215"/>
      <c r="G42" s="216"/>
      <c r="H42" s="217"/>
      <c r="I42" s="2"/>
      <c r="J42" s="3">
        <v>0.225</v>
      </c>
      <c r="K42" s="4"/>
      <c r="L42" s="144"/>
    </row>
    <row r="43" spans="1:12" s="145" customFormat="1" ht="12">
      <c r="A43" s="206" t="s">
        <v>46</v>
      </c>
      <c r="B43" s="209"/>
      <c r="C43" s="210"/>
      <c r="D43" s="1"/>
      <c r="E43" s="209"/>
      <c r="F43" s="215"/>
      <c r="G43" s="216"/>
      <c r="H43" s="217"/>
      <c r="I43" s="2"/>
      <c r="J43" s="3">
        <v>0.225</v>
      </c>
      <c r="K43" s="4"/>
      <c r="L43" s="144"/>
    </row>
    <row r="44" spans="1:12" s="145" customFormat="1" ht="12">
      <c r="A44" s="206" t="s">
        <v>47</v>
      </c>
      <c r="B44" s="209"/>
      <c r="C44" s="210"/>
      <c r="D44" s="1"/>
      <c r="E44" s="209"/>
      <c r="F44" s="215"/>
      <c r="G44" s="216"/>
      <c r="H44" s="217"/>
      <c r="I44" s="2"/>
      <c r="J44" s="3">
        <v>0.225</v>
      </c>
      <c r="K44" s="4"/>
      <c r="L44" s="144"/>
    </row>
    <row r="45" spans="1:12" s="145" customFormat="1" ht="12" thickBot="1">
      <c r="A45" s="207" t="s">
        <v>48</v>
      </c>
      <c r="B45" s="211"/>
      <c r="C45" s="212"/>
      <c r="D45" s="5"/>
      <c r="E45" s="211"/>
      <c r="F45" s="218"/>
      <c r="G45" s="219"/>
      <c r="H45" s="220"/>
      <c r="I45" s="6"/>
      <c r="J45" s="7">
        <v>0.225</v>
      </c>
      <c r="K45" s="8"/>
      <c r="L45" s="144"/>
    </row>
    <row r="46" spans="1:13" ht="12" thickBot="1">
      <c r="A46" s="208" t="s">
        <v>49</v>
      </c>
      <c r="B46" s="213"/>
      <c r="C46" s="214"/>
      <c r="D46" s="9"/>
      <c r="E46" s="221"/>
      <c r="F46" s="222"/>
      <c r="G46" s="223"/>
      <c r="H46" s="224"/>
      <c r="I46" s="10"/>
      <c r="J46" s="225"/>
      <c r="K46" s="11"/>
      <c r="L46" s="90"/>
      <c r="M46" s="90"/>
    </row>
    <row r="47" spans="1:13" ht="12">
      <c r="A47" s="100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7"/>
      <c r="M47" s="147"/>
    </row>
    <row r="48" spans="1:13" ht="12" thickBot="1">
      <c r="A48" s="148" t="s">
        <v>50</v>
      </c>
      <c r="B48" s="146"/>
      <c r="C48" s="149"/>
      <c r="D48" s="149"/>
      <c r="E48" s="146"/>
      <c r="F48" s="146"/>
      <c r="G48" s="146"/>
      <c r="H48" s="146"/>
      <c r="I48" s="123"/>
      <c r="J48" s="150"/>
      <c r="K48" s="147"/>
      <c r="L48" s="147"/>
      <c r="M48" s="147"/>
    </row>
    <row r="49" spans="1:13" ht="48.75">
      <c r="A49" s="151" t="s">
        <v>51</v>
      </c>
      <c r="B49" s="127" t="s">
        <v>13</v>
      </c>
      <c r="C49" s="127" t="s">
        <v>14</v>
      </c>
      <c r="D49" s="128" t="s">
        <v>15</v>
      </c>
      <c r="E49" s="129" t="s">
        <v>16</v>
      </c>
      <c r="F49" s="130" t="s">
        <v>17</v>
      </c>
      <c r="G49" s="129" t="s">
        <v>18</v>
      </c>
      <c r="H49" s="129" t="s">
        <v>19</v>
      </c>
      <c r="I49" s="127" t="s">
        <v>20</v>
      </c>
      <c r="J49" s="128" t="s">
        <v>21</v>
      </c>
      <c r="K49" s="127" t="s">
        <v>22</v>
      </c>
      <c r="L49" s="152" t="s">
        <v>52</v>
      </c>
      <c r="M49" s="100"/>
    </row>
    <row r="50" spans="1:13" ht="12" thickBot="1">
      <c r="A50" s="131" t="s">
        <v>23</v>
      </c>
      <c r="B50" s="131" t="s">
        <v>24</v>
      </c>
      <c r="C50" s="131" t="s">
        <v>25</v>
      </c>
      <c r="D50" s="133" t="s">
        <v>26</v>
      </c>
      <c r="E50" s="131" t="s">
        <v>27</v>
      </c>
      <c r="F50" s="133" t="s">
        <v>28</v>
      </c>
      <c r="G50" s="131" t="s">
        <v>29</v>
      </c>
      <c r="H50" s="131" t="s">
        <v>30</v>
      </c>
      <c r="I50" s="131" t="s">
        <v>31</v>
      </c>
      <c r="J50" s="133" t="s">
        <v>32</v>
      </c>
      <c r="K50" s="131" t="s">
        <v>33</v>
      </c>
      <c r="L50" s="153" t="s">
        <v>53</v>
      </c>
      <c r="M50" s="100"/>
    </row>
    <row r="51" spans="1:23" ht="12">
      <c r="A51" s="154"/>
      <c r="B51" s="155"/>
      <c r="C51" s="156"/>
      <c r="D51" s="157"/>
      <c r="E51" s="158"/>
      <c r="F51" s="156"/>
      <c r="G51" s="159"/>
      <c r="H51" s="160"/>
      <c r="I51" s="161"/>
      <c r="J51" s="157"/>
      <c r="K51" s="162"/>
      <c r="L51" s="162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</row>
    <row r="52" spans="1:13" ht="12">
      <c r="A52" s="226" t="s">
        <v>49</v>
      </c>
      <c r="B52" s="230"/>
      <c r="C52" s="231"/>
      <c r="D52" s="12"/>
      <c r="E52" s="237"/>
      <c r="F52" s="231"/>
      <c r="G52" s="238"/>
      <c r="H52" s="239"/>
      <c r="I52" s="13"/>
      <c r="J52" s="247"/>
      <c r="K52" s="14"/>
      <c r="L52" s="250"/>
      <c r="M52" s="100"/>
    </row>
    <row r="53" spans="1:13" ht="12">
      <c r="A53" s="227" t="s">
        <v>54</v>
      </c>
      <c r="B53" s="232"/>
      <c r="C53" s="233"/>
      <c r="D53" s="15">
        <f aca="true" t="shared" si="0" ref="D53:D59">SUM(B53:C53)</f>
        <v>0</v>
      </c>
      <c r="E53" s="240"/>
      <c r="F53" s="233"/>
      <c r="G53" s="241"/>
      <c r="H53" s="242"/>
      <c r="I53" s="16">
        <f aca="true" t="shared" si="1" ref="I53:I59">G53+H53</f>
        <v>0</v>
      </c>
      <c r="J53" s="248"/>
      <c r="K53" s="17">
        <f aca="true" t="shared" si="2" ref="K53:K59">I53*J53</f>
        <v>0</v>
      </c>
      <c r="L53" s="251"/>
      <c r="M53" s="100"/>
    </row>
    <row r="54" spans="1:13" ht="12">
      <c r="A54" s="228" t="s">
        <v>55</v>
      </c>
      <c r="B54" s="232"/>
      <c r="C54" s="234"/>
      <c r="D54" s="18">
        <f t="shared" si="0"/>
        <v>0</v>
      </c>
      <c r="E54" s="240"/>
      <c r="F54" s="233"/>
      <c r="G54" s="241"/>
      <c r="H54" s="242"/>
      <c r="I54" s="16">
        <f t="shared" si="1"/>
        <v>0</v>
      </c>
      <c r="J54" s="248"/>
      <c r="K54" s="17">
        <f t="shared" si="2"/>
        <v>0</v>
      </c>
      <c r="L54" s="251"/>
      <c r="M54" s="100"/>
    </row>
    <row r="55" spans="1:13" ht="12">
      <c r="A55" s="228" t="s">
        <v>56</v>
      </c>
      <c r="B55" s="232"/>
      <c r="C55" s="234"/>
      <c r="D55" s="18">
        <f t="shared" si="0"/>
        <v>0</v>
      </c>
      <c r="E55" s="240"/>
      <c r="F55" s="233"/>
      <c r="G55" s="241"/>
      <c r="H55" s="242"/>
      <c r="I55" s="16">
        <f t="shared" si="1"/>
        <v>0</v>
      </c>
      <c r="J55" s="248"/>
      <c r="K55" s="17">
        <f t="shared" si="2"/>
        <v>0</v>
      </c>
      <c r="L55" s="251"/>
      <c r="M55" s="100"/>
    </row>
    <row r="56" spans="1:13" ht="12">
      <c r="A56" s="228" t="s">
        <v>57</v>
      </c>
      <c r="B56" s="232"/>
      <c r="C56" s="234"/>
      <c r="D56" s="18">
        <f t="shared" si="0"/>
        <v>0</v>
      </c>
      <c r="E56" s="240"/>
      <c r="F56" s="233"/>
      <c r="G56" s="241"/>
      <c r="H56" s="242"/>
      <c r="I56" s="16">
        <f t="shared" si="1"/>
        <v>0</v>
      </c>
      <c r="J56" s="248"/>
      <c r="K56" s="17">
        <f t="shared" si="2"/>
        <v>0</v>
      </c>
      <c r="L56" s="251"/>
      <c r="M56" s="100"/>
    </row>
    <row r="57" spans="1:13" ht="12">
      <c r="A57" s="228" t="s">
        <v>58</v>
      </c>
      <c r="B57" s="232"/>
      <c r="C57" s="234"/>
      <c r="D57" s="18">
        <f t="shared" si="0"/>
        <v>0</v>
      </c>
      <c r="E57" s="240"/>
      <c r="F57" s="233"/>
      <c r="G57" s="241"/>
      <c r="H57" s="242"/>
      <c r="I57" s="16">
        <f t="shared" si="1"/>
        <v>0</v>
      </c>
      <c r="J57" s="248"/>
      <c r="K57" s="17">
        <f t="shared" si="2"/>
        <v>0</v>
      </c>
      <c r="L57" s="251"/>
      <c r="M57" s="100"/>
    </row>
    <row r="58" spans="1:13" ht="12">
      <c r="A58" s="228" t="s">
        <v>59</v>
      </c>
      <c r="B58" s="232"/>
      <c r="C58" s="234"/>
      <c r="D58" s="18">
        <f t="shared" si="0"/>
        <v>0</v>
      </c>
      <c r="E58" s="240"/>
      <c r="F58" s="233"/>
      <c r="G58" s="241"/>
      <c r="H58" s="242"/>
      <c r="I58" s="16">
        <f t="shared" si="1"/>
        <v>0</v>
      </c>
      <c r="J58" s="248"/>
      <c r="K58" s="17">
        <f t="shared" si="2"/>
        <v>0</v>
      </c>
      <c r="L58" s="251"/>
      <c r="M58" s="100"/>
    </row>
    <row r="59" spans="1:13" ht="12" thickBot="1">
      <c r="A59" s="229" t="s">
        <v>60</v>
      </c>
      <c r="B59" s="235"/>
      <c r="C59" s="236"/>
      <c r="D59" s="19">
        <f t="shared" si="0"/>
        <v>0</v>
      </c>
      <c r="E59" s="243"/>
      <c r="F59" s="244"/>
      <c r="G59" s="245"/>
      <c r="H59" s="246"/>
      <c r="I59" s="20">
        <f t="shared" si="1"/>
        <v>0</v>
      </c>
      <c r="J59" s="249"/>
      <c r="K59" s="21">
        <f t="shared" si="2"/>
        <v>0</v>
      </c>
      <c r="L59" s="252"/>
      <c r="M59" s="100"/>
    </row>
    <row r="60" spans="1:13" ht="12">
      <c r="A60" s="90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4"/>
    </row>
    <row r="61" spans="1:13" ht="12" thickBot="1">
      <c r="A61" s="124" t="s">
        <v>61</v>
      </c>
      <c r="B61" s="123"/>
      <c r="C61" s="123"/>
      <c r="D61" s="123"/>
      <c r="E61" s="125"/>
      <c r="F61" s="100"/>
      <c r="G61" s="100"/>
      <c r="H61" s="100"/>
      <c r="I61" s="123"/>
      <c r="J61" s="100"/>
      <c r="K61" s="100"/>
      <c r="L61" s="100"/>
      <c r="M61" s="100"/>
    </row>
    <row r="62" spans="1:13" ht="48.75">
      <c r="A62" s="126" t="s">
        <v>62</v>
      </c>
      <c r="B62" s="127" t="s">
        <v>13</v>
      </c>
      <c r="C62" s="127" t="s">
        <v>14</v>
      </c>
      <c r="D62" s="128" t="s">
        <v>15</v>
      </c>
      <c r="E62" s="129" t="s">
        <v>16</v>
      </c>
      <c r="F62" s="130" t="s">
        <v>17</v>
      </c>
      <c r="G62" s="129" t="s">
        <v>18</v>
      </c>
      <c r="H62" s="129" t="s">
        <v>19</v>
      </c>
      <c r="I62" s="127" t="s">
        <v>63</v>
      </c>
      <c r="J62" s="128" t="s">
        <v>21</v>
      </c>
      <c r="K62" s="127" t="s">
        <v>22</v>
      </c>
      <c r="L62" s="90"/>
      <c r="M62" s="90"/>
    </row>
    <row r="63" spans="1:13" ht="12" thickBot="1">
      <c r="A63" s="165" t="s">
        <v>23</v>
      </c>
      <c r="B63" s="131" t="s">
        <v>24</v>
      </c>
      <c r="C63" s="131" t="s">
        <v>25</v>
      </c>
      <c r="D63" s="133" t="s">
        <v>26</v>
      </c>
      <c r="E63" s="131" t="s">
        <v>27</v>
      </c>
      <c r="F63" s="133" t="s">
        <v>28</v>
      </c>
      <c r="G63" s="131" t="s">
        <v>29</v>
      </c>
      <c r="H63" s="131" t="s">
        <v>30</v>
      </c>
      <c r="I63" s="131" t="s">
        <v>31</v>
      </c>
      <c r="J63" s="133" t="s">
        <v>32</v>
      </c>
      <c r="K63" s="131" t="s">
        <v>33</v>
      </c>
      <c r="L63" s="100"/>
      <c r="M63" s="90"/>
    </row>
    <row r="64" spans="1:21" s="145" customFormat="1" ht="12">
      <c r="A64" s="134"/>
      <c r="B64" s="135"/>
      <c r="C64" s="138"/>
      <c r="D64" s="166"/>
      <c r="E64" s="136"/>
      <c r="F64" s="167"/>
      <c r="G64" s="139"/>
      <c r="H64" s="140"/>
      <c r="I64" s="168"/>
      <c r="J64" s="169"/>
      <c r="K64" s="143"/>
      <c r="L64" s="144"/>
      <c r="M64" s="144"/>
      <c r="N64" s="144"/>
      <c r="O64" s="144"/>
      <c r="P64" s="144"/>
      <c r="Q64" s="144"/>
      <c r="R64" s="144"/>
      <c r="S64" s="144"/>
      <c r="T64" s="144"/>
      <c r="U64" s="144"/>
    </row>
    <row r="65" spans="1:12" s="145" customFormat="1" ht="12">
      <c r="A65" s="253" t="s">
        <v>64</v>
      </c>
      <c r="B65" s="209"/>
      <c r="C65" s="215"/>
      <c r="D65" s="1"/>
      <c r="E65" s="209"/>
      <c r="F65" s="215"/>
      <c r="G65" s="216"/>
      <c r="H65" s="217"/>
      <c r="I65" s="22"/>
      <c r="J65" s="23">
        <v>0.15</v>
      </c>
      <c r="K65" s="4"/>
      <c r="L65" s="144"/>
    </row>
    <row r="66" spans="1:12" s="145" customFormat="1" ht="12">
      <c r="A66" s="253" t="s">
        <v>65</v>
      </c>
      <c r="B66" s="209"/>
      <c r="C66" s="215"/>
      <c r="D66" s="1"/>
      <c r="E66" s="209"/>
      <c r="F66" s="215"/>
      <c r="G66" s="216"/>
      <c r="H66" s="217"/>
      <c r="I66" s="22"/>
      <c r="J66" s="23">
        <v>0.18</v>
      </c>
      <c r="K66" s="4"/>
      <c r="L66" s="144"/>
    </row>
    <row r="67" spans="1:12" s="145" customFormat="1" ht="12">
      <c r="A67" s="253" t="s">
        <v>66</v>
      </c>
      <c r="B67" s="209"/>
      <c r="C67" s="215"/>
      <c r="D67" s="1"/>
      <c r="E67" s="209"/>
      <c r="F67" s="215"/>
      <c r="G67" s="216"/>
      <c r="H67" s="217"/>
      <c r="I67" s="22"/>
      <c r="J67" s="23">
        <v>0.135</v>
      </c>
      <c r="K67" s="4"/>
      <c r="L67" s="144"/>
    </row>
    <row r="68" spans="1:12" s="145" customFormat="1" ht="12">
      <c r="A68" s="253" t="s">
        <v>67</v>
      </c>
      <c r="B68" s="209"/>
      <c r="C68" s="215"/>
      <c r="D68" s="1"/>
      <c r="E68" s="209"/>
      <c r="F68" s="215"/>
      <c r="G68" s="216"/>
      <c r="H68" s="217"/>
      <c r="I68" s="22"/>
      <c r="J68" s="23">
        <v>0.165</v>
      </c>
      <c r="K68" s="4"/>
      <c r="L68" s="144"/>
    </row>
    <row r="69" spans="1:12" s="145" customFormat="1" ht="12">
      <c r="A69" s="253" t="s">
        <v>68</v>
      </c>
      <c r="B69" s="209"/>
      <c r="C69" s="215"/>
      <c r="D69" s="1"/>
      <c r="E69" s="209"/>
      <c r="F69" s="215"/>
      <c r="G69" s="216"/>
      <c r="H69" s="217"/>
      <c r="I69" s="22"/>
      <c r="J69" s="23">
        <v>0.24</v>
      </c>
      <c r="K69" s="4"/>
      <c r="L69" s="144"/>
    </row>
    <row r="70" spans="1:12" s="145" customFormat="1" ht="12">
      <c r="A70" s="253" t="s">
        <v>69</v>
      </c>
      <c r="B70" s="209"/>
      <c r="C70" s="215"/>
      <c r="D70" s="1"/>
      <c r="E70" s="209"/>
      <c r="F70" s="215"/>
      <c r="G70" s="216"/>
      <c r="H70" s="217"/>
      <c r="I70" s="22"/>
      <c r="J70" s="23">
        <v>0.27</v>
      </c>
      <c r="K70" s="4"/>
      <c r="L70" s="144"/>
    </row>
    <row r="71" spans="1:12" s="145" customFormat="1" ht="12">
      <c r="A71" s="253" t="s">
        <v>70</v>
      </c>
      <c r="B71" s="209"/>
      <c r="C71" s="215"/>
      <c r="D71" s="1"/>
      <c r="E71" s="209"/>
      <c r="F71" s="215"/>
      <c r="G71" s="216"/>
      <c r="H71" s="217"/>
      <c r="I71" s="22"/>
      <c r="J71" s="23">
        <v>0.225</v>
      </c>
      <c r="K71" s="4"/>
      <c r="L71" s="144"/>
    </row>
    <row r="72" spans="1:12" s="145" customFormat="1" ht="12">
      <c r="A72" s="253" t="s">
        <v>71</v>
      </c>
      <c r="B72" s="209"/>
      <c r="C72" s="215"/>
      <c r="D72" s="1"/>
      <c r="E72" s="209"/>
      <c r="F72" s="215"/>
      <c r="G72" s="216"/>
      <c r="H72" s="217"/>
      <c r="I72" s="22"/>
      <c r="J72" s="23">
        <v>0.255</v>
      </c>
      <c r="K72" s="4"/>
      <c r="L72" s="144"/>
    </row>
    <row r="73" spans="1:12" s="145" customFormat="1" ht="12">
      <c r="A73" s="253" t="s">
        <v>72</v>
      </c>
      <c r="B73" s="209"/>
      <c r="C73" s="215"/>
      <c r="D73" s="1"/>
      <c r="E73" s="209"/>
      <c r="F73" s="215"/>
      <c r="G73" s="216"/>
      <c r="H73" s="217"/>
      <c r="I73" s="22"/>
      <c r="J73" s="23">
        <v>0.18</v>
      </c>
      <c r="K73" s="4"/>
      <c r="L73" s="144"/>
    </row>
    <row r="74" spans="1:12" s="145" customFormat="1" ht="12">
      <c r="A74" s="253" t="s">
        <v>73</v>
      </c>
      <c r="B74" s="209"/>
      <c r="C74" s="215"/>
      <c r="D74" s="1"/>
      <c r="E74" s="209"/>
      <c r="F74" s="215"/>
      <c r="G74" s="216"/>
      <c r="H74" s="217"/>
      <c r="I74" s="22"/>
      <c r="J74" s="23">
        <v>0.21</v>
      </c>
      <c r="K74" s="4"/>
      <c r="L74" s="144"/>
    </row>
    <row r="75" spans="1:12" s="145" customFormat="1" ht="12">
      <c r="A75" s="253" t="s">
        <v>74</v>
      </c>
      <c r="B75" s="209"/>
      <c r="C75" s="215"/>
      <c r="D75" s="1"/>
      <c r="E75" s="209"/>
      <c r="F75" s="215"/>
      <c r="G75" s="216"/>
      <c r="H75" s="217"/>
      <c r="I75" s="22"/>
      <c r="J75" s="23">
        <v>0.165</v>
      </c>
      <c r="K75" s="4"/>
      <c r="L75" s="144"/>
    </row>
    <row r="76" spans="1:12" s="145" customFormat="1" ht="12">
      <c r="A76" s="253" t="s">
        <v>75</v>
      </c>
      <c r="B76" s="209"/>
      <c r="C76" s="215"/>
      <c r="D76" s="1"/>
      <c r="E76" s="209"/>
      <c r="F76" s="215"/>
      <c r="G76" s="216"/>
      <c r="H76" s="217"/>
      <c r="I76" s="22"/>
      <c r="J76" s="23">
        <v>0.195</v>
      </c>
      <c r="K76" s="4"/>
      <c r="L76" s="144"/>
    </row>
    <row r="77" spans="1:12" s="145" customFormat="1" ht="12" thickBot="1">
      <c r="A77" s="207" t="s">
        <v>76</v>
      </c>
      <c r="B77" s="211"/>
      <c r="C77" s="218"/>
      <c r="D77" s="5"/>
      <c r="E77" s="211"/>
      <c r="F77" s="218"/>
      <c r="G77" s="211"/>
      <c r="H77" s="218"/>
      <c r="I77" s="24"/>
      <c r="J77" s="25">
        <v>0.27</v>
      </c>
      <c r="K77" s="8"/>
      <c r="L77" s="144"/>
    </row>
    <row r="78" spans="1:21" ht="12" thickBot="1">
      <c r="A78" s="254" t="s">
        <v>49</v>
      </c>
      <c r="B78" s="213"/>
      <c r="C78" s="222"/>
      <c r="D78" s="9"/>
      <c r="E78" s="221"/>
      <c r="F78" s="222"/>
      <c r="G78" s="223"/>
      <c r="H78" s="224"/>
      <c r="I78" s="26"/>
      <c r="J78" s="225"/>
      <c r="K78" s="11"/>
      <c r="L78" s="90"/>
      <c r="M78" s="100"/>
      <c r="N78" s="100"/>
      <c r="O78" s="100"/>
      <c r="P78" s="100"/>
      <c r="Q78" s="100"/>
      <c r="R78" s="100"/>
      <c r="S78" s="100"/>
      <c r="T78" s="100"/>
      <c r="U78" s="100"/>
    </row>
    <row r="79" spans="1:13" ht="12">
      <c r="A79" s="90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</row>
    <row r="80" spans="1:13" ht="12" thickBot="1">
      <c r="A80" s="124" t="s">
        <v>77</v>
      </c>
      <c r="B80" s="146"/>
      <c r="C80" s="149"/>
      <c r="D80" s="146"/>
      <c r="E80" s="146"/>
      <c r="F80" s="146"/>
      <c r="G80" s="146"/>
      <c r="H80" s="146"/>
      <c r="I80" s="123"/>
      <c r="J80" s="146"/>
      <c r="K80" s="146"/>
      <c r="L80" s="146"/>
      <c r="M80" s="146"/>
    </row>
    <row r="81" spans="1:13" ht="48.75">
      <c r="A81" s="151" t="s">
        <v>51</v>
      </c>
      <c r="B81" s="127" t="s">
        <v>13</v>
      </c>
      <c r="C81" s="127" t="s">
        <v>14</v>
      </c>
      <c r="D81" s="128" t="s">
        <v>15</v>
      </c>
      <c r="E81" s="129" t="s">
        <v>16</v>
      </c>
      <c r="F81" s="130" t="s">
        <v>17</v>
      </c>
      <c r="G81" s="129" t="s">
        <v>18</v>
      </c>
      <c r="H81" s="129" t="s">
        <v>19</v>
      </c>
      <c r="I81" s="127" t="s">
        <v>20</v>
      </c>
      <c r="J81" s="128" t="s">
        <v>21</v>
      </c>
      <c r="K81" s="127" t="s">
        <v>22</v>
      </c>
      <c r="L81" s="152" t="s">
        <v>52</v>
      </c>
      <c r="M81" s="100"/>
    </row>
    <row r="82" spans="1:13" ht="12" thickBot="1">
      <c r="A82" s="165" t="s">
        <v>23</v>
      </c>
      <c r="B82" s="131" t="s">
        <v>24</v>
      </c>
      <c r="C82" s="131" t="s">
        <v>25</v>
      </c>
      <c r="D82" s="133" t="s">
        <v>26</v>
      </c>
      <c r="E82" s="131" t="s">
        <v>27</v>
      </c>
      <c r="F82" s="133" t="s">
        <v>28</v>
      </c>
      <c r="G82" s="131" t="s">
        <v>29</v>
      </c>
      <c r="H82" s="131" t="s">
        <v>30</v>
      </c>
      <c r="I82" s="131" t="s">
        <v>31</v>
      </c>
      <c r="J82" s="133" t="s">
        <v>32</v>
      </c>
      <c r="K82" s="131" t="s">
        <v>33</v>
      </c>
      <c r="L82" s="153" t="s">
        <v>53</v>
      </c>
      <c r="M82" s="100"/>
    </row>
    <row r="83" spans="1:23" ht="12">
      <c r="A83" s="154"/>
      <c r="B83" s="155"/>
      <c r="C83" s="156"/>
      <c r="D83" s="157"/>
      <c r="E83" s="155"/>
      <c r="F83" s="170"/>
      <c r="G83" s="155"/>
      <c r="H83" s="160"/>
      <c r="I83" s="161"/>
      <c r="J83" s="161"/>
      <c r="K83" s="161"/>
      <c r="L83" s="162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</row>
    <row r="84" spans="1:13" ht="12">
      <c r="A84" s="226" t="s">
        <v>49</v>
      </c>
      <c r="B84" s="230"/>
      <c r="C84" s="231"/>
      <c r="D84" s="12"/>
      <c r="E84" s="230"/>
      <c r="F84" s="257"/>
      <c r="G84" s="230"/>
      <c r="H84" s="239"/>
      <c r="I84" s="13"/>
      <c r="J84" s="261"/>
      <c r="K84" s="13"/>
      <c r="L84" s="250"/>
      <c r="M84" s="100"/>
    </row>
    <row r="85" spans="1:13" ht="12">
      <c r="A85" s="227" t="s">
        <v>54</v>
      </c>
      <c r="B85" s="232"/>
      <c r="C85" s="233"/>
      <c r="D85" s="15">
        <f>SUM(B85:C85)</f>
        <v>0</v>
      </c>
      <c r="E85" s="232"/>
      <c r="F85" s="258"/>
      <c r="G85" s="232"/>
      <c r="H85" s="242"/>
      <c r="I85" s="16">
        <f aca="true" t="shared" si="3" ref="I85:I91">G85+H85</f>
        <v>0</v>
      </c>
      <c r="J85" s="262"/>
      <c r="K85" s="16">
        <f>I85*J85</f>
        <v>0</v>
      </c>
      <c r="L85" s="251"/>
      <c r="M85" s="100"/>
    </row>
    <row r="86" spans="1:13" ht="12">
      <c r="A86" s="228" t="s">
        <v>55</v>
      </c>
      <c r="B86" s="255"/>
      <c r="C86" s="234"/>
      <c r="D86" s="18">
        <f aca="true" t="shared" si="4" ref="D86:D91">SUM(B86:C86)</f>
        <v>0</v>
      </c>
      <c r="E86" s="255"/>
      <c r="F86" s="259"/>
      <c r="G86" s="255"/>
      <c r="H86" s="242"/>
      <c r="I86" s="16">
        <f t="shared" si="3"/>
        <v>0</v>
      </c>
      <c r="J86" s="262"/>
      <c r="K86" s="16">
        <f aca="true" t="shared" si="5" ref="K86:K91">I86*J86</f>
        <v>0</v>
      </c>
      <c r="L86" s="251"/>
      <c r="M86" s="100"/>
    </row>
    <row r="87" spans="1:13" ht="12">
      <c r="A87" s="228" t="s">
        <v>56</v>
      </c>
      <c r="B87" s="255"/>
      <c r="C87" s="234"/>
      <c r="D87" s="18">
        <f t="shared" si="4"/>
        <v>0</v>
      </c>
      <c r="E87" s="255"/>
      <c r="F87" s="259"/>
      <c r="G87" s="255"/>
      <c r="H87" s="242"/>
      <c r="I87" s="16">
        <f t="shared" si="3"/>
        <v>0</v>
      </c>
      <c r="J87" s="262"/>
      <c r="K87" s="16">
        <f t="shared" si="5"/>
        <v>0</v>
      </c>
      <c r="L87" s="251"/>
      <c r="M87" s="100"/>
    </row>
    <row r="88" spans="1:13" ht="12">
      <c r="A88" s="228" t="s">
        <v>57</v>
      </c>
      <c r="B88" s="255"/>
      <c r="C88" s="234"/>
      <c r="D88" s="18">
        <f t="shared" si="4"/>
        <v>0</v>
      </c>
      <c r="E88" s="255"/>
      <c r="F88" s="259"/>
      <c r="G88" s="255"/>
      <c r="H88" s="242"/>
      <c r="I88" s="16">
        <f t="shared" si="3"/>
        <v>0</v>
      </c>
      <c r="J88" s="262"/>
      <c r="K88" s="16">
        <f t="shared" si="5"/>
        <v>0</v>
      </c>
      <c r="L88" s="251"/>
      <c r="M88" s="100"/>
    </row>
    <row r="89" spans="1:13" ht="12">
      <c r="A89" s="228" t="s">
        <v>58</v>
      </c>
      <c r="B89" s="255"/>
      <c r="C89" s="234"/>
      <c r="D89" s="18">
        <f t="shared" si="4"/>
        <v>0</v>
      </c>
      <c r="E89" s="255"/>
      <c r="F89" s="259"/>
      <c r="G89" s="255"/>
      <c r="H89" s="242"/>
      <c r="I89" s="16">
        <f t="shared" si="3"/>
        <v>0</v>
      </c>
      <c r="J89" s="262"/>
      <c r="K89" s="16">
        <f t="shared" si="5"/>
        <v>0</v>
      </c>
      <c r="L89" s="251"/>
      <c r="M89" s="100"/>
    </row>
    <row r="90" spans="1:13" ht="12">
      <c r="A90" s="228" t="s">
        <v>59</v>
      </c>
      <c r="B90" s="255"/>
      <c r="C90" s="234"/>
      <c r="D90" s="18">
        <f t="shared" si="4"/>
        <v>0</v>
      </c>
      <c r="E90" s="255"/>
      <c r="F90" s="259"/>
      <c r="G90" s="255"/>
      <c r="H90" s="242"/>
      <c r="I90" s="16">
        <f t="shared" si="3"/>
        <v>0</v>
      </c>
      <c r="J90" s="262"/>
      <c r="K90" s="16">
        <f t="shared" si="5"/>
        <v>0</v>
      </c>
      <c r="L90" s="251"/>
      <c r="M90" s="100"/>
    </row>
    <row r="91" spans="1:13" ht="12" thickBot="1">
      <c r="A91" s="229" t="s">
        <v>60</v>
      </c>
      <c r="B91" s="256"/>
      <c r="C91" s="236"/>
      <c r="D91" s="19">
        <f t="shared" si="4"/>
        <v>0</v>
      </c>
      <c r="E91" s="256"/>
      <c r="F91" s="260"/>
      <c r="G91" s="256"/>
      <c r="H91" s="246"/>
      <c r="I91" s="20">
        <f t="shared" si="3"/>
        <v>0</v>
      </c>
      <c r="J91" s="263"/>
      <c r="K91" s="20">
        <f t="shared" si="5"/>
        <v>0</v>
      </c>
      <c r="L91" s="252"/>
      <c r="M91" s="100"/>
    </row>
    <row r="92" spans="1:13" ht="12" thickBot="1">
      <c r="A92" s="124"/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00"/>
    </row>
    <row r="93" spans="1:13" ht="49.5" thickBot="1">
      <c r="A93" s="171"/>
      <c r="B93" s="127" t="s">
        <v>13</v>
      </c>
      <c r="C93" s="127" t="s">
        <v>14</v>
      </c>
      <c r="D93" s="128" t="s">
        <v>15</v>
      </c>
      <c r="E93" s="129" t="s">
        <v>16</v>
      </c>
      <c r="F93" s="130" t="s">
        <v>17</v>
      </c>
      <c r="G93" s="129" t="s">
        <v>18</v>
      </c>
      <c r="H93" s="129" t="s">
        <v>19</v>
      </c>
      <c r="I93" s="127" t="s">
        <v>20</v>
      </c>
      <c r="J93" s="128" t="s">
        <v>21</v>
      </c>
      <c r="K93" s="127" t="s">
        <v>22</v>
      </c>
      <c r="L93" s="152" t="s">
        <v>52</v>
      </c>
      <c r="M93" s="90"/>
    </row>
    <row r="94" spans="1:13" ht="12" thickBot="1">
      <c r="A94" s="264" t="s">
        <v>78</v>
      </c>
      <c r="B94" s="27"/>
      <c r="C94" s="27"/>
      <c r="D94" s="27"/>
      <c r="E94" s="27"/>
      <c r="F94" s="27"/>
      <c r="G94" s="27"/>
      <c r="H94" s="27"/>
      <c r="I94" s="27"/>
      <c r="J94" s="28"/>
      <c r="K94" s="27"/>
      <c r="L94" s="266"/>
      <c r="M94" s="90"/>
    </row>
    <row r="95" spans="1:21" ht="12" thickBot="1">
      <c r="A95" s="264" t="s">
        <v>79</v>
      </c>
      <c r="B95" s="27"/>
      <c r="C95" s="27"/>
      <c r="D95" s="27"/>
      <c r="E95" s="27"/>
      <c r="F95" s="27"/>
      <c r="G95" s="27"/>
      <c r="H95" s="27"/>
      <c r="I95" s="27"/>
      <c r="J95" s="28"/>
      <c r="K95" s="27"/>
      <c r="L95" s="29"/>
      <c r="M95" s="90"/>
      <c r="N95" s="100"/>
      <c r="O95" s="100"/>
      <c r="P95" s="100"/>
      <c r="Q95" s="100"/>
      <c r="R95" s="100"/>
      <c r="S95" s="100"/>
      <c r="T95" s="100"/>
      <c r="U95" s="100"/>
    </row>
    <row r="96" spans="1:13" ht="12" thickBot="1">
      <c r="A96" s="264" t="s">
        <v>80</v>
      </c>
      <c r="B96" s="27"/>
      <c r="C96" s="27"/>
      <c r="D96" s="27"/>
      <c r="E96" s="27"/>
      <c r="F96" s="27"/>
      <c r="G96" s="27"/>
      <c r="H96" s="27"/>
      <c r="I96" s="27"/>
      <c r="J96" s="28"/>
      <c r="K96" s="27"/>
      <c r="L96" s="266"/>
      <c r="M96" s="90"/>
    </row>
    <row r="97" spans="1:21" ht="12" thickBot="1">
      <c r="A97" s="264" t="s">
        <v>81</v>
      </c>
      <c r="B97" s="27"/>
      <c r="C97" s="27"/>
      <c r="D97" s="27"/>
      <c r="E97" s="27"/>
      <c r="F97" s="27"/>
      <c r="G97" s="27"/>
      <c r="H97" s="27"/>
      <c r="I97" s="27"/>
      <c r="J97" s="30"/>
      <c r="K97" s="27"/>
      <c r="L97" s="29"/>
      <c r="M97" s="90"/>
      <c r="N97" s="100"/>
      <c r="O97" s="100"/>
      <c r="P97" s="100"/>
      <c r="Q97" s="100"/>
      <c r="R97" s="100"/>
      <c r="S97" s="100"/>
      <c r="T97" s="100"/>
      <c r="U97" s="100"/>
    </row>
    <row r="98" spans="1:21" ht="12" thickBot="1">
      <c r="A98" s="265" t="s">
        <v>82</v>
      </c>
      <c r="B98" s="31"/>
      <c r="C98" s="31"/>
      <c r="D98" s="31"/>
      <c r="E98" s="31"/>
      <c r="F98" s="31"/>
      <c r="G98" s="31"/>
      <c r="H98" s="31"/>
      <c r="I98" s="31"/>
      <c r="J98" s="30"/>
      <c r="K98" s="27"/>
      <c r="L98" s="29"/>
      <c r="M98" s="90"/>
      <c r="N98" s="100"/>
      <c r="O98" s="100"/>
      <c r="P98" s="100"/>
      <c r="Q98" s="100"/>
      <c r="R98" s="100"/>
      <c r="S98" s="100"/>
      <c r="T98" s="100"/>
      <c r="U98" s="100"/>
    </row>
    <row r="99" spans="1:13" ht="12">
      <c r="A99" s="124"/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90"/>
      <c r="M99" s="90"/>
    </row>
    <row r="100" spans="1:13" ht="12">
      <c r="A100" s="124" t="s">
        <v>83</v>
      </c>
      <c r="B100" s="100"/>
      <c r="C100" s="100"/>
      <c r="D100" s="100"/>
      <c r="E100" s="100"/>
      <c r="F100" s="100"/>
      <c r="G100" s="100"/>
      <c r="H100" s="100"/>
      <c r="I100" s="90"/>
      <c r="J100" s="100"/>
      <c r="K100" s="100"/>
      <c r="L100" s="100"/>
      <c r="M100" s="100"/>
    </row>
    <row r="101" spans="1:13" ht="12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</row>
    <row r="102" spans="1:13" ht="12" thickBot="1">
      <c r="A102" s="124" t="s">
        <v>84</v>
      </c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5"/>
      <c r="M102" s="125"/>
    </row>
    <row r="103" spans="1:13" ht="73.5">
      <c r="A103" s="126" t="s">
        <v>62</v>
      </c>
      <c r="B103" s="130" t="s">
        <v>85</v>
      </c>
      <c r="C103" s="127" t="s">
        <v>86</v>
      </c>
      <c r="D103" s="128" t="s">
        <v>87</v>
      </c>
      <c r="E103" s="127" t="s">
        <v>88</v>
      </c>
      <c r="F103" s="128" t="s">
        <v>89</v>
      </c>
      <c r="G103" s="172" t="s">
        <v>60</v>
      </c>
      <c r="H103" s="173" t="s">
        <v>90</v>
      </c>
      <c r="I103" s="128" t="s">
        <v>91</v>
      </c>
      <c r="J103" s="127" t="s">
        <v>92</v>
      </c>
      <c r="K103" s="128" t="s">
        <v>21</v>
      </c>
      <c r="L103" s="127" t="s">
        <v>22</v>
      </c>
      <c r="M103" s="100"/>
    </row>
    <row r="104" spans="1:13" ht="12" thickBot="1">
      <c r="A104" s="165" t="s">
        <v>23</v>
      </c>
      <c r="B104" s="165" t="s">
        <v>24</v>
      </c>
      <c r="C104" s="131" t="s">
        <v>25</v>
      </c>
      <c r="D104" s="133" t="s">
        <v>26</v>
      </c>
      <c r="E104" s="131" t="s">
        <v>27</v>
      </c>
      <c r="F104" s="133" t="s">
        <v>28</v>
      </c>
      <c r="G104" s="174" t="s">
        <v>29</v>
      </c>
      <c r="H104" s="153" t="s">
        <v>93</v>
      </c>
      <c r="I104" s="133" t="s">
        <v>94</v>
      </c>
      <c r="J104" s="131" t="s">
        <v>95</v>
      </c>
      <c r="K104" s="133" t="s">
        <v>96</v>
      </c>
      <c r="L104" s="131" t="s">
        <v>97</v>
      </c>
      <c r="M104" s="100"/>
    </row>
    <row r="105" spans="1:22" s="145" customFormat="1" ht="12">
      <c r="A105" s="175"/>
      <c r="B105" s="176"/>
      <c r="C105" s="176"/>
      <c r="D105" s="176"/>
      <c r="E105" s="176"/>
      <c r="F105" s="176"/>
      <c r="G105" s="177"/>
      <c r="H105" s="178"/>
      <c r="I105" s="176"/>
      <c r="J105" s="176"/>
      <c r="K105" s="179"/>
      <c r="L105" s="180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</row>
    <row r="106" spans="1:13" s="145" customFormat="1" ht="12">
      <c r="A106" s="206" t="s">
        <v>34</v>
      </c>
      <c r="B106" s="215"/>
      <c r="C106" s="215"/>
      <c r="D106" s="32"/>
      <c r="E106" s="215"/>
      <c r="F106" s="215"/>
      <c r="G106" s="215"/>
      <c r="H106" s="2"/>
      <c r="I106" s="215"/>
      <c r="J106" s="33"/>
      <c r="K106" s="3">
        <v>0.135</v>
      </c>
      <c r="L106" s="34"/>
      <c r="M106" s="144"/>
    </row>
    <row r="107" spans="1:13" s="145" customFormat="1" ht="12">
      <c r="A107" s="206" t="s">
        <v>35</v>
      </c>
      <c r="B107" s="215"/>
      <c r="C107" s="215"/>
      <c r="D107" s="33"/>
      <c r="E107" s="215"/>
      <c r="F107" s="215"/>
      <c r="G107" s="215"/>
      <c r="H107" s="2"/>
      <c r="I107" s="215"/>
      <c r="J107" s="33"/>
      <c r="K107" s="3">
        <v>0.135</v>
      </c>
      <c r="L107" s="34"/>
      <c r="M107" s="144"/>
    </row>
    <row r="108" spans="1:13" s="145" customFormat="1" ht="12">
      <c r="A108" s="206" t="s">
        <v>36</v>
      </c>
      <c r="B108" s="215"/>
      <c r="C108" s="215"/>
      <c r="D108" s="33"/>
      <c r="E108" s="215"/>
      <c r="F108" s="215"/>
      <c r="G108" s="215"/>
      <c r="H108" s="2"/>
      <c r="I108" s="215"/>
      <c r="J108" s="33"/>
      <c r="K108" s="3">
        <v>0.135</v>
      </c>
      <c r="L108" s="34"/>
      <c r="M108" s="144"/>
    </row>
    <row r="109" spans="1:13" s="145" customFormat="1" ht="12">
      <c r="A109" s="206" t="s">
        <v>37</v>
      </c>
      <c r="B109" s="215"/>
      <c r="C109" s="215"/>
      <c r="D109" s="33"/>
      <c r="E109" s="215"/>
      <c r="F109" s="215"/>
      <c r="G109" s="215"/>
      <c r="H109" s="2"/>
      <c r="I109" s="215"/>
      <c r="J109" s="33"/>
      <c r="K109" s="3">
        <v>0.135</v>
      </c>
      <c r="L109" s="34"/>
      <c r="M109" s="144"/>
    </row>
    <row r="110" spans="1:13" s="145" customFormat="1" ht="12">
      <c r="A110" s="206" t="s">
        <v>38</v>
      </c>
      <c r="B110" s="215"/>
      <c r="C110" s="215"/>
      <c r="D110" s="33"/>
      <c r="E110" s="215"/>
      <c r="F110" s="215"/>
      <c r="G110" s="215"/>
      <c r="H110" s="2"/>
      <c r="I110" s="215"/>
      <c r="J110" s="33"/>
      <c r="K110" s="3">
        <v>0.165</v>
      </c>
      <c r="L110" s="34"/>
      <c r="M110" s="144"/>
    </row>
    <row r="111" spans="1:13" s="145" customFormat="1" ht="12">
      <c r="A111" s="206" t="s">
        <v>39</v>
      </c>
      <c r="B111" s="215"/>
      <c r="C111" s="215"/>
      <c r="D111" s="33"/>
      <c r="E111" s="215"/>
      <c r="F111" s="215"/>
      <c r="G111" s="215"/>
      <c r="H111" s="2"/>
      <c r="I111" s="215"/>
      <c r="J111" s="33"/>
      <c r="K111" s="3">
        <v>0.165</v>
      </c>
      <c r="L111" s="34"/>
      <c r="M111" s="144"/>
    </row>
    <row r="112" spans="1:13" s="145" customFormat="1" ht="12">
      <c r="A112" s="206" t="s">
        <v>40</v>
      </c>
      <c r="B112" s="215"/>
      <c r="C112" s="215"/>
      <c r="D112" s="33"/>
      <c r="E112" s="215"/>
      <c r="F112" s="215"/>
      <c r="G112" s="215"/>
      <c r="H112" s="2"/>
      <c r="I112" s="215"/>
      <c r="J112" s="33"/>
      <c r="K112" s="3">
        <v>0.165</v>
      </c>
      <c r="L112" s="34"/>
      <c r="M112" s="144"/>
    </row>
    <row r="113" spans="1:13" s="145" customFormat="1" ht="12">
      <c r="A113" s="206" t="s">
        <v>41</v>
      </c>
      <c r="B113" s="215"/>
      <c r="C113" s="215"/>
      <c r="D113" s="33"/>
      <c r="E113" s="215"/>
      <c r="F113" s="215"/>
      <c r="G113" s="215"/>
      <c r="H113" s="2"/>
      <c r="I113" s="215"/>
      <c r="J113" s="33"/>
      <c r="K113" s="3">
        <v>0.165</v>
      </c>
      <c r="L113" s="34"/>
      <c r="M113" s="144"/>
    </row>
    <row r="114" spans="1:13" s="145" customFormat="1" ht="12">
      <c r="A114" s="206" t="s">
        <v>42</v>
      </c>
      <c r="B114" s="215"/>
      <c r="C114" s="215"/>
      <c r="D114" s="33"/>
      <c r="E114" s="215"/>
      <c r="F114" s="215"/>
      <c r="G114" s="215"/>
      <c r="H114" s="2"/>
      <c r="I114" s="215"/>
      <c r="J114" s="33"/>
      <c r="K114" s="3">
        <v>0.165</v>
      </c>
      <c r="L114" s="34"/>
      <c r="M114" s="144"/>
    </row>
    <row r="115" spans="1:13" s="145" customFormat="1" ht="12">
      <c r="A115" s="206" t="s">
        <v>43</v>
      </c>
      <c r="B115" s="215"/>
      <c r="C115" s="215"/>
      <c r="D115" s="33"/>
      <c r="E115" s="215"/>
      <c r="F115" s="215"/>
      <c r="G115" s="215"/>
      <c r="H115" s="2"/>
      <c r="I115" s="215"/>
      <c r="J115" s="33"/>
      <c r="K115" s="3">
        <v>0.165</v>
      </c>
      <c r="L115" s="34"/>
      <c r="M115" s="144"/>
    </row>
    <row r="116" spans="1:13" s="145" customFormat="1" ht="12">
      <c r="A116" s="206" t="s">
        <v>44</v>
      </c>
      <c r="B116" s="215"/>
      <c r="C116" s="215"/>
      <c r="D116" s="33"/>
      <c r="E116" s="215"/>
      <c r="F116" s="215"/>
      <c r="G116" s="215"/>
      <c r="H116" s="2"/>
      <c r="I116" s="215"/>
      <c r="J116" s="33"/>
      <c r="K116" s="3">
        <v>0.165</v>
      </c>
      <c r="L116" s="34"/>
      <c r="M116" s="144"/>
    </row>
    <row r="117" spans="1:13" s="145" customFormat="1" ht="12">
      <c r="A117" s="206" t="s">
        <v>45</v>
      </c>
      <c r="B117" s="215"/>
      <c r="C117" s="215"/>
      <c r="D117" s="33"/>
      <c r="E117" s="215"/>
      <c r="F117" s="215"/>
      <c r="G117" s="215"/>
      <c r="H117" s="2"/>
      <c r="I117" s="215"/>
      <c r="J117" s="33"/>
      <c r="K117" s="3">
        <v>0.225</v>
      </c>
      <c r="L117" s="34"/>
      <c r="M117" s="144"/>
    </row>
    <row r="118" spans="1:13" s="145" customFormat="1" ht="12">
      <c r="A118" s="206" t="s">
        <v>46</v>
      </c>
      <c r="B118" s="215"/>
      <c r="C118" s="215"/>
      <c r="D118" s="33"/>
      <c r="E118" s="215"/>
      <c r="F118" s="215"/>
      <c r="G118" s="215"/>
      <c r="H118" s="2"/>
      <c r="I118" s="215"/>
      <c r="J118" s="33"/>
      <c r="K118" s="3">
        <v>0.225</v>
      </c>
      <c r="L118" s="34"/>
      <c r="M118" s="144"/>
    </row>
    <row r="119" spans="1:13" s="145" customFormat="1" ht="12">
      <c r="A119" s="206" t="s">
        <v>47</v>
      </c>
      <c r="B119" s="215"/>
      <c r="C119" s="215"/>
      <c r="D119" s="33"/>
      <c r="E119" s="215"/>
      <c r="F119" s="215"/>
      <c r="G119" s="215"/>
      <c r="H119" s="2"/>
      <c r="I119" s="215"/>
      <c r="J119" s="33"/>
      <c r="K119" s="3">
        <v>0.225</v>
      </c>
      <c r="L119" s="34"/>
      <c r="M119" s="144"/>
    </row>
    <row r="120" spans="1:13" s="145" customFormat="1" ht="12" thickBot="1">
      <c r="A120" s="267" t="s">
        <v>48</v>
      </c>
      <c r="B120" s="268"/>
      <c r="C120" s="268"/>
      <c r="D120" s="35"/>
      <c r="E120" s="268"/>
      <c r="F120" s="268"/>
      <c r="G120" s="268"/>
      <c r="H120" s="36"/>
      <c r="I120" s="268"/>
      <c r="J120" s="35"/>
      <c r="K120" s="37">
        <v>0.225</v>
      </c>
      <c r="L120" s="38"/>
      <c r="M120" s="144"/>
    </row>
    <row r="121" spans="1:22" ht="12" thickBot="1">
      <c r="A121" s="208" t="s">
        <v>49</v>
      </c>
      <c r="B121" s="269"/>
      <c r="C121" s="270"/>
      <c r="D121" s="39"/>
      <c r="E121" s="271"/>
      <c r="F121" s="269"/>
      <c r="G121" s="272"/>
      <c r="H121" s="39"/>
      <c r="I121" s="271"/>
      <c r="J121" s="39"/>
      <c r="K121" s="273"/>
      <c r="L121" s="4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</row>
    <row r="122" spans="1:13" ht="12">
      <c r="A122" s="90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7"/>
      <c r="M122" s="147"/>
    </row>
    <row r="123" spans="1:13" ht="12" thickBot="1">
      <c r="A123" s="148" t="s">
        <v>98</v>
      </c>
      <c r="B123" s="146"/>
      <c r="C123" s="149"/>
      <c r="D123" s="146"/>
      <c r="E123" s="146"/>
      <c r="F123" s="146"/>
      <c r="G123" s="146"/>
      <c r="H123" s="146"/>
      <c r="I123" s="147"/>
      <c r="J123" s="150"/>
      <c r="K123" s="147"/>
      <c r="L123" s="147"/>
      <c r="M123" s="147"/>
    </row>
    <row r="124" spans="1:13" ht="73.5">
      <c r="A124" s="151" t="s">
        <v>51</v>
      </c>
      <c r="B124" s="130" t="s">
        <v>85</v>
      </c>
      <c r="C124" s="127" t="s">
        <v>86</v>
      </c>
      <c r="D124" s="128" t="s">
        <v>99</v>
      </c>
      <c r="E124" s="127" t="s">
        <v>88</v>
      </c>
      <c r="F124" s="128" t="s">
        <v>89</v>
      </c>
      <c r="G124" s="172" t="s">
        <v>60</v>
      </c>
      <c r="H124" s="173" t="s">
        <v>90</v>
      </c>
      <c r="I124" s="128" t="s">
        <v>91</v>
      </c>
      <c r="J124" s="127" t="s">
        <v>92</v>
      </c>
      <c r="K124" s="128" t="s">
        <v>21</v>
      </c>
      <c r="L124" s="127" t="s">
        <v>22</v>
      </c>
      <c r="M124" s="100"/>
    </row>
    <row r="125" spans="1:13" ht="12" thickBot="1">
      <c r="A125" s="165" t="s">
        <v>23</v>
      </c>
      <c r="B125" s="165" t="s">
        <v>24</v>
      </c>
      <c r="C125" s="131" t="s">
        <v>25</v>
      </c>
      <c r="D125" s="133" t="s">
        <v>26</v>
      </c>
      <c r="E125" s="131" t="s">
        <v>27</v>
      </c>
      <c r="F125" s="165" t="s">
        <v>28</v>
      </c>
      <c r="G125" s="174" t="s">
        <v>29</v>
      </c>
      <c r="H125" s="153" t="s">
        <v>93</v>
      </c>
      <c r="I125" s="133" t="s">
        <v>100</v>
      </c>
      <c r="J125" s="131" t="s">
        <v>101</v>
      </c>
      <c r="K125" s="133" t="s">
        <v>102</v>
      </c>
      <c r="L125" s="131" t="s">
        <v>97</v>
      </c>
      <c r="M125" s="100"/>
    </row>
    <row r="126" spans="1:22" ht="12">
      <c r="A126" s="181"/>
      <c r="B126" s="155"/>
      <c r="C126" s="157"/>
      <c r="D126" s="157"/>
      <c r="E126" s="158"/>
      <c r="F126" s="155"/>
      <c r="G126" s="182"/>
      <c r="H126" s="183"/>
      <c r="I126" s="158"/>
      <c r="J126" s="157"/>
      <c r="K126" s="157"/>
      <c r="L126" s="162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</row>
    <row r="127" spans="1:13" ht="12">
      <c r="A127" s="226" t="s">
        <v>49</v>
      </c>
      <c r="B127" s="230"/>
      <c r="C127" s="247"/>
      <c r="D127" s="12"/>
      <c r="E127" s="237"/>
      <c r="F127" s="230"/>
      <c r="G127" s="278"/>
      <c r="H127" s="41"/>
      <c r="I127" s="237"/>
      <c r="J127" s="12"/>
      <c r="K127" s="247"/>
      <c r="L127" s="14"/>
      <c r="M127" s="100"/>
    </row>
    <row r="128" spans="1:13" ht="12">
      <c r="A128" s="274" t="s">
        <v>54</v>
      </c>
      <c r="B128" s="232"/>
      <c r="C128" s="248"/>
      <c r="D128" s="15">
        <f aca="true" t="shared" si="6" ref="D128:D134">B128-C128</f>
        <v>0</v>
      </c>
      <c r="E128" s="240"/>
      <c r="F128" s="232"/>
      <c r="G128" s="279"/>
      <c r="H128" s="42">
        <f aca="true" t="shared" si="7" ref="H128:H134">B128-C128-E128+F128</f>
        <v>0</v>
      </c>
      <c r="I128" s="240"/>
      <c r="J128" s="15">
        <f>H128-I128</f>
        <v>0</v>
      </c>
      <c r="K128" s="248"/>
      <c r="L128" s="17">
        <f aca="true" t="shared" si="8" ref="L128:L134">J128*K128</f>
        <v>0</v>
      </c>
      <c r="M128" s="100"/>
    </row>
    <row r="129" spans="1:13" ht="12">
      <c r="A129" s="275" t="s">
        <v>55</v>
      </c>
      <c r="B129" s="255"/>
      <c r="C129" s="276"/>
      <c r="D129" s="18">
        <f t="shared" si="6"/>
        <v>0</v>
      </c>
      <c r="E129" s="280"/>
      <c r="F129" s="255"/>
      <c r="G129" s="281"/>
      <c r="H129" s="43">
        <f t="shared" si="7"/>
        <v>0</v>
      </c>
      <c r="I129" s="280"/>
      <c r="J129" s="18">
        <f aca="true" t="shared" si="9" ref="J129:J134">H129-I129</f>
        <v>0</v>
      </c>
      <c r="K129" s="276"/>
      <c r="L129" s="44">
        <f t="shared" si="8"/>
        <v>0</v>
      </c>
      <c r="M129" s="100"/>
    </row>
    <row r="130" spans="1:13" ht="12">
      <c r="A130" s="275" t="s">
        <v>56</v>
      </c>
      <c r="B130" s="255"/>
      <c r="C130" s="276"/>
      <c r="D130" s="18">
        <f t="shared" si="6"/>
        <v>0</v>
      </c>
      <c r="E130" s="280"/>
      <c r="F130" s="255"/>
      <c r="G130" s="281"/>
      <c r="H130" s="43">
        <f t="shared" si="7"/>
        <v>0</v>
      </c>
      <c r="I130" s="280"/>
      <c r="J130" s="18">
        <f t="shared" si="9"/>
        <v>0</v>
      </c>
      <c r="K130" s="276"/>
      <c r="L130" s="44">
        <f t="shared" si="8"/>
        <v>0</v>
      </c>
      <c r="M130" s="100"/>
    </row>
    <row r="131" spans="1:13" ht="12">
      <c r="A131" s="227" t="s">
        <v>57</v>
      </c>
      <c r="B131" s="232"/>
      <c r="C131" s="248"/>
      <c r="D131" s="15">
        <f t="shared" si="6"/>
        <v>0</v>
      </c>
      <c r="E131" s="240"/>
      <c r="F131" s="232"/>
      <c r="G131" s="282"/>
      <c r="H131" s="42">
        <f t="shared" si="7"/>
        <v>0</v>
      </c>
      <c r="I131" s="240"/>
      <c r="J131" s="15">
        <f t="shared" si="9"/>
        <v>0</v>
      </c>
      <c r="K131" s="248"/>
      <c r="L131" s="17">
        <f t="shared" si="8"/>
        <v>0</v>
      </c>
      <c r="M131" s="100"/>
    </row>
    <row r="132" spans="1:13" ht="12">
      <c r="A132" s="228" t="s">
        <v>58</v>
      </c>
      <c r="B132" s="232"/>
      <c r="C132" s="276"/>
      <c r="D132" s="18">
        <f t="shared" si="6"/>
        <v>0</v>
      </c>
      <c r="E132" s="240"/>
      <c r="F132" s="232"/>
      <c r="G132" s="283"/>
      <c r="H132" s="43">
        <f t="shared" si="7"/>
        <v>0</v>
      </c>
      <c r="I132" s="240"/>
      <c r="J132" s="15">
        <f t="shared" si="9"/>
        <v>0</v>
      </c>
      <c r="K132" s="248"/>
      <c r="L132" s="17">
        <f t="shared" si="8"/>
        <v>0</v>
      </c>
      <c r="M132" s="100"/>
    </row>
    <row r="133" spans="1:13" ht="12">
      <c r="A133" s="228" t="s">
        <v>59</v>
      </c>
      <c r="B133" s="232"/>
      <c r="C133" s="276"/>
      <c r="D133" s="18">
        <f t="shared" si="6"/>
        <v>0</v>
      </c>
      <c r="E133" s="240"/>
      <c r="F133" s="232"/>
      <c r="G133" s="283"/>
      <c r="H133" s="43">
        <f t="shared" si="7"/>
        <v>0</v>
      </c>
      <c r="I133" s="240"/>
      <c r="J133" s="15">
        <f t="shared" si="9"/>
        <v>0</v>
      </c>
      <c r="K133" s="248"/>
      <c r="L133" s="17">
        <f t="shared" si="8"/>
        <v>0</v>
      </c>
      <c r="M133" s="100"/>
    </row>
    <row r="134" spans="1:13" ht="12" thickBot="1">
      <c r="A134" s="229" t="s">
        <v>60</v>
      </c>
      <c r="B134" s="235"/>
      <c r="C134" s="277"/>
      <c r="D134" s="19">
        <f t="shared" si="6"/>
        <v>0</v>
      </c>
      <c r="E134" s="243"/>
      <c r="F134" s="235"/>
      <c r="G134" s="284"/>
      <c r="H134" s="45">
        <f t="shared" si="7"/>
        <v>0</v>
      </c>
      <c r="I134" s="243"/>
      <c r="J134" s="46">
        <f t="shared" si="9"/>
        <v>0</v>
      </c>
      <c r="K134" s="249"/>
      <c r="L134" s="21">
        <f t="shared" si="8"/>
        <v>0</v>
      </c>
      <c r="M134" s="100"/>
    </row>
    <row r="135" spans="1:13" ht="12">
      <c r="A135" s="90"/>
      <c r="B135" s="163"/>
      <c r="C135" s="163"/>
      <c r="D135" s="163"/>
      <c r="E135" s="163"/>
      <c r="F135" s="163"/>
      <c r="G135" s="163"/>
      <c r="H135" s="163"/>
      <c r="I135" s="163"/>
      <c r="J135" s="163"/>
      <c r="K135" s="163"/>
      <c r="L135" s="164"/>
      <c r="M135" s="90"/>
    </row>
    <row r="136" spans="1:13" ht="12" thickBot="1">
      <c r="A136" s="124" t="s">
        <v>103</v>
      </c>
      <c r="B136" s="123"/>
      <c r="C136" s="123"/>
      <c r="D136" s="123"/>
      <c r="E136" s="125"/>
      <c r="F136" s="100"/>
      <c r="G136" s="100"/>
      <c r="H136" s="100"/>
      <c r="I136" s="100"/>
      <c r="J136" s="100"/>
      <c r="K136" s="100"/>
      <c r="L136" s="100"/>
      <c r="M136" s="100"/>
    </row>
    <row r="137" spans="1:13" ht="73.5">
      <c r="A137" s="126" t="s">
        <v>62</v>
      </c>
      <c r="B137" s="130" t="s">
        <v>85</v>
      </c>
      <c r="C137" s="127" t="s">
        <v>86</v>
      </c>
      <c r="D137" s="128" t="s">
        <v>87</v>
      </c>
      <c r="E137" s="127" t="s">
        <v>88</v>
      </c>
      <c r="F137" s="184" t="s">
        <v>89</v>
      </c>
      <c r="G137" s="172" t="s">
        <v>60</v>
      </c>
      <c r="H137" s="173" t="s">
        <v>90</v>
      </c>
      <c r="I137" s="128" t="s">
        <v>91</v>
      </c>
      <c r="J137" s="127" t="s">
        <v>92</v>
      </c>
      <c r="K137" s="128" t="s">
        <v>21</v>
      </c>
      <c r="L137" s="127" t="s">
        <v>22</v>
      </c>
      <c r="M137" s="100"/>
    </row>
    <row r="138" spans="1:13" ht="12" thickBot="1">
      <c r="A138" s="131" t="s">
        <v>23</v>
      </c>
      <c r="B138" s="165" t="s">
        <v>24</v>
      </c>
      <c r="C138" s="131" t="s">
        <v>25</v>
      </c>
      <c r="D138" s="133" t="s">
        <v>26</v>
      </c>
      <c r="E138" s="131" t="s">
        <v>27</v>
      </c>
      <c r="F138" s="133" t="s">
        <v>28</v>
      </c>
      <c r="G138" s="174" t="s">
        <v>29</v>
      </c>
      <c r="H138" s="153" t="s">
        <v>104</v>
      </c>
      <c r="I138" s="133" t="s">
        <v>100</v>
      </c>
      <c r="J138" s="131" t="s">
        <v>95</v>
      </c>
      <c r="K138" s="133" t="s">
        <v>102</v>
      </c>
      <c r="L138" s="131" t="s">
        <v>105</v>
      </c>
      <c r="M138" s="100"/>
    </row>
    <row r="139" spans="1:22" s="145" customFormat="1" ht="12">
      <c r="A139" s="175"/>
      <c r="B139" s="185"/>
      <c r="C139" s="185"/>
      <c r="D139" s="185"/>
      <c r="E139" s="185"/>
      <c r="F139" s="186"/>
      <c r="G139" s="187"/>
      <c r="H139" s="188"/>
      <c r="I139" s="185"/>
      <c r="J139" s="176"/>
      <c r="K139" s="179"/>
      <c r="L139" s="180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</row>
    <row r="140" spans="1:13" s="145" customFormat="1" ht="12">
      <c r="A140" s="253" t="s">
        <v>64</v>
      </c>
      <c r="B140" s="285"/>
      <c r="C140" s="285"/>
      <c r="D140" s="1"/>
      <c r="E140" s="285"/>
      <c r="F140" s="285"/>
      <c r="G140" s="285"/>
      <c r="H140" s="22"/>
      <c r="I140" s="285"/>
      <c r="J140" s="33"/>
      <c r="K140" s="3">
        <v>0.15</v>
      </c>
      <c r="L140" s="34"/>
      <c r="M140" s="144"/>
    </row>
    <row r="141" spans="1:13" s="145" customFormat="1" ht="12">
      <c r="A141" s="253" t="s">
        <v>65</v>
      </c>
      <c r="B141" s="285"/>
      <c r="C141" s="285"/>
      <c r="D141" s="1"/>
      <c r="E141" s="285"/>
      <c r="F141" s="285"/>
      <c r="G141" s="285"/>
      <c r="H141" s="22"/>
      <c r="I141" s="285"/>
      <c r="J141" s="33"/>
      <c r="K141" s="3">
        <v>0.18</v>
      </c>
      <c r="L141" s="34"/>
      <c r="M141" s="144"/>
    </row>
    <row r="142" spans="1:13" s="145" customFormat="1" ht="12">
      <c r="A142" s="253" t="s">
        <v>66</v>
      </c>
      <c r="B142" s="285"/>
      <c r="C142" s="285"/>
      <c r="D142" s="1"/>
      <c r="E142" s="285"/>
      <c r="F142" s="285"/>
      <c r="G142" s="285"/>
      <c r="H142" s="22"/>
      <c r="I142" s="285"/>
      <c r="J142" s="33"/>
      <c r="K142" s="3">
        <v>0.135</v>
      </c>
      <c r="L142" s="34"/>
      <c r="M142" s="144"/>
    </row>
    <row r="143" spans="1:13" s="145" customFormat="1" ht="12">
      <c r="A143" s="253" t="s">
        <v>67</v>
      </c>
      <c r="B143" s="285"/>
      <c r="C143" s="285"/>
      <c r="D143" s="1"/>
      <c r="E143" s="285"/>
      <c r="F143" s="285"/>
      <c r="G143" s="285"/>
      <c r="H143" s="22"/>
      <c r="I143" s="285"/>
      <c r="J143" s="33"/>
      <c r="K143" s="3">
        <v>0.165</v>
      </c>
      <c r="L143" s="34"/>
      <c r="M143" s="144"/>
    </row>
    <row r="144" spans="1:13" s="145" customFormat="1" ht="12">
      <c r="A144" s="253" t="s">
        <v>68</v>
      </c>
      <c r="B144" s="285"/>
      <c r="C144" s="285"/>
      <c r="D144" s="1"/>
      <c r="E144" s="285"/>
      <c r="F144" s="285"/>
      <c r="G144" s="285"/>
      <c r="H144" s="22"/>
      <c r="I144" s="285"/>
      <c r="J144" s="33"/>
      <c r="K144" s="3">
        <v>0.24</v>
      </c>
      <c r="L144" s="34"/>
      <c r="M144" s="144"/>
    </row>
    <row r="145" spans="1:13" s="145" customFormat="1" ht="12">
      <c r="A145" s="286" t="s">
        <v>69</v>
      </c>
      <c r="B145" s="285"/>
      <c r="C145" s="285"/>
      <c r="D145" s="1"/>
      <c r="E145" s="285"/>
      <c r="F145" s="285"/>
      <c r="G145" s="285"/>
      <c r="H145" s="22"/>
      <c r="I145" s="285"/>
      <c r="J145" s="33"/>
      <c r="K145" s="3">
        <v>0.27</v>
      </c>
      <c r="L145" s="34"/>
      <c r="M145" s="144"/>
    </row>
    <row r="146" spans="1:13" s="145" customFormat="1" ht="12">
      <c r="A146" s="253" t="s">
        <v>70</v>
      </c>
      <c r="B146" s="285"/>
      <c r="C146" s="285"/>
      <c r="D146" s="1"/>
      <c r="E146" s="285"/>
      <c r="F146" s="285"/>
      <c r="G146" s="285"/>
      <c r="H146" s="22"/>
      <c r="I146" s="285"/>
      <c r="J146" s="33"/>
      <c r="K146" s="3">
        <v>0.225</v>
      </c>
      <c r="L146" s="34"/>
      <c r="M146" s="144"/>
    </row>
    <row r="147" spans="1:13" s="145" customFormat="1" ht="12">
      <c r="A147" s="253" t="s">
        <v>71</v>
      </c>
      <c r="B147" s="285"/>
      <c r="C147" s="285"/>
      <c r="D147" s="1"/>
      <c r="E147" s="285"/>
      <c r="F147" s="285"/>
      <c r="G147" s="285"/>
      <c r="H147" s="22"/>
      <c r="I147" s="285"/>
      <c r="J147" s="33"/>
      <c r="K147" s="3">
        <v>0.255</v>
      </c>
      <c r="L147" s="34"/>
      <c r="M147" s="144"/>
    </row>
    <row r="148" spans="1:13" s="145" customFormat="1" ht="12">
      <c r="A148" s="253" t="s">
        <v>72</v>
      </c>
      <c r="B148" s="285"/>
      <c r="C148" s="285"/>
      <c r="D148" s="1"/>
      <c r="E148" s="285"/>
      <c r="F148" s="285"/>
      <c r="G148" s="285"/>
      <c r="H148" s="22"/>
      <c r="I148" s="285"/>
      <c r="J148" s="33"/>
      <c r="K148" s="3">
        <v>0.18</v>
      </c>
      <c r="L148" s="34"/>
      <c r="M148" s="144"/>
    </row>
    <row r="149" spans="1:13" s="145" customFormat="1" ht="12">
      <c r="A149" s="253" t="s">
        <v>73</v>
      </c>
      <c r="B149" s="285"/>
      <c r="C149" s="285"/>
      <c r="D149" s="1"/>
      <c r="E149" s="285"/>
      <c r="F149" s="285"/>
      <c r="G149" s="285"/>
      <c r="H149" s="22"/>
      <c r="I149" s="285"/>
      <c r="J149" s="33"/>
      <c r="K149" s="3">
        <v>0.21</v>
      </c>
      <c r="L149" s="34"/>
      <c r="M149" s="144"/>
    </row>
    <row r="150" spans="1:13" s="145" customFormat="1" ht="12">
      <c r="A150" s="253" t="s">
        <v>74</v>
      </c>
      <c r="B150" s="285"/>
      <c r="C150" s="285"/>
      <c r="D150" s="1"/>
      <c r="E150" s="285"/>
      <c r="F150" s="285"/>
      <c r="G150" s="285"/>
      <c r="H150" s="22"/>
      <c r="I150" s="285"/>
      <c r="J150" s="33"/>
      <c r="K150" s="3">
        <v>0.165</v>
      </c>
      <c r="L150" s="34"/>
      <c r="M150" s="144"/>
    </row>
    <row r="151" spans="1:13" s="145" customFormat="1" ht="12">
      <c r="A151" s="253" t="s">
        <v>75</v>
      </c>
      <c r="B151" s="285"/>
      <c r="C151" s="285"/>
      <c r="D151" s="1"/>
      <c r="E151" s="285"/>
      <c r="F151" s="285"/>
      <c r="G151" s="285"/>
      <c r="H151" s="22"/>
      <c r="I151" s="285"/>
      <c r="J151" s="33"/>
      <c r="K151" s="3">
        <v>0.195</v>
      </c>
      <c r="L151" s="34"/>
      <c r="M151" s="144"/>
    </row>
    <row r="152" spans="1:13" s="145" customFormat="1" ht="12" thickBot="1">
      <c r="A152" s="267" t="s">
        <v>76</v>
      </c>
      <c r="B152" s="287"/>
      <c r="C152" s="288"/>
      <c r="D152" s="47"/>
      <c r="E152" s="288"/>
      <c r="F152" s="290"/>
      <c r="G152" s="287"/>
      <c r="H152" s="48"/>
      <c r="I152" s="290"/>
      <c r="J152" s="35"/>
      <c r="K152" s="37">
        <v>0.27</v>
      </c>
      <c r="L152" s="49"/>
      <c r="M152" s="144"/>
    </row>
    <row r="153" spans="1:22" ht="12" thickBot="1">
      <c r="A153" s="254" t="s">
        <v>49</v>
      </c>
      <c r="B153" s="289"/>
      <c r="C153" s="289"/>
      <c r="D153" s="50"/>
      <c r="E153" s="289"/>
      <c r="F153" s="269"/>
      <c r="G153" s="291"/>
      <c r="H153" s="51"/>
      <c r="I153" s="270"/>
      <c r="J153" s="39"/>
      <c r="K153" s="270"/>
      <c r="L153" s="39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</row>
    <row r="154" spans="1:13" ht="12">
      <c r="A154" s="90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00"/>
      <c r="M154" s="100"/>
    </row>
    <row r="155" spans="1:13" ht="12" thickBot="1">
      <c r="A155" s="124" t="s">
        <v>106</v>
      </c>
      <c r="B155" s="123"/>
      <c r="C155" s="149"/>
      <c r="D155" s="123"/>
      <c r="E155" s="125"/>
      <c r="F155" s="100"/>
      <c r="G155" s="100"/>
      <c r="H155" s="100"/>
      <c r="I155" s="100"/>
      <c r="J155" s="100"/>
      <c r="K155" s="100"/>
      <c r="L155" s="100"/>
      <c r="M155" s="100"/>
    </row>
    <row r="156" spans="1:13" ht="73.5">
      <c r="A156" s="151" t="s">
        <v>51</v>
      </c>
      <c r="B156" s="130" t="s">
        <v>85</v>
      </c>
      <c r="C156" s="127" t="s">
        <v>86</v>
      </c>
      <c r="D156" s="128" t="s">
        <v>107</v>
      </c>
      <c r="E156" s="127" t="s">
        <v>88</v>
      </c>
      <c r="F156" s="128" t="s">
        <v>89</v>
      </c>
      <c r="G156" s="172" t="s">
        <v>60</v>
      </c>
      <c r="H156" s="173" t="s">
        <v>90</v>
      </c>
      <c r="I156" s="128" t="s">
        <v>91</v>
      </c>
      <c r="J156" s="127" t="s">
        <v>92</v>
      </c>
      <c r="K156" s="128" t="s">
        <v>21</v>
      </c>
      <c r="L156" s="127" t="s">
        <v>22</v>
      </c>
      <c r="M156" s="100"/>
    </row>
    <row r="157" spans="1:13" ht="12" thickBot="1">
      <c r="A157" s="131" t="s">
        <v>23</v>
      </c>
      <c r="B157" s="165" t="s">
        <v>24</v>
      </c>
      <c r="C157" s="131" t="s">
        <v>25</v>
      </c>
      <c r="D157" s="133" t="s">
        <v>26</v>
      </c>
      <c r="E157" s="131" t="s">
        <v>27</v>
      </c>
      <c r="F157" s="133" t="s">
        <v>28</v>
      </c>
      <c r="G157" s="174" t="s">
        <v>29</v>
      </c>
      <c r="H157" s="153" t="s">
        <v>93</v>
      </c>
      <c r="I157" s="133" t="s">
        <v>94</v>
      </c>
      <c r="J157" s="131" t="s">
        <v>95</v>
      </c>
      <c r="K157" s="133" t="s">
        <v>102</v>
      </c>
      <c r="L157" s="131" t="s">
        <v>105</v>
      </c>
      <c r="M157" s="100"/>
    </row>
    <row r="158" spans="1:22" ht="12">
      <c r="A158" s="181"/>
      <c r="B158" s="155"/>
      <c r="C158" s="157"/>
      <c r="D158" s="157"/>
      <c r="E158" s="157"/>
      <c r="F158" s="155"/>
      <c r="G158" s="182"/>
      <c r="H158" s="183"/>
      <c r="I158" s="157"/>
      <c r="J158" s="157"/>
      <c r="K158" s="161"/>
      <c r="L158" s="161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</row>
    <row r="159" spans="1:13" ht="12">
      <c r="A159" s="226" t="s">
        <v>49</v>
      </c>
      <c r="B159" s="230"/>
      <c r="C159" s="247"/>
      <c r="D159" s="12"/>
      <c r="E159" s="247"/>
      <c r="F159" s="230"/>
      <c r="G159" s="278"/>
      <c r="H159" s="41"/>
      <c r="I159" s="247"/>
      <c r="J159" s="12"/>
      <c r="K159" s="261"/>
      <c r="L159" s="13"/>
      <c r="M159" s="100"/>
    </row>
    <row r="160" spans="1:13" ht="12">
      <c r="A160" s="227" t="s">
        <v>54</v>
      </c>
      <c r="B160" s="232"/>
      <c r="C160" s="248"/>
      <c r="D160" s="15"/>
      <c r="E160" s="248"/>
      <c r="F160" s="232"/>
      <c r="G160" s="282"/>
      <c r="H160" s="42"/>
      <c r="I160" s="248"/>
      <c r="J160" s="15"/>
      <c r="K160" s="262"/>
      <c r="L160" s="16"/>
      <c r="M160" s="100"/>
    </row>
    <row r="161" spans="1:13" ht="12">
      <c r="A161" s="228" t="s">
        <v>55</v>
      </c>
      <c r="B161" s="255"/>
      <c r="C161" s="276"/>
      <c r="D161" s="18">
        <f aca="true" t="shared" si="10" ref="D161:D166">B161-C161</f>
        <v>0</v>
      </c>
      <c r="E161" s="276"/>
      <c r="F161" s="255"/>
      <c r="G161" s="283"/>
      <c r="H161" s="42">
        <f aca="true" t="shared" si="11" ref="H161:H166">B161-C161-E161+F161</f>
        <v>0</v>
      </c>
      <c r="I161" s="276"/>
      <c r="J161" s="15">
        <f aca="true" t="shared" si="12" ref="J161:J166">H161-I161</f>
        <v>0</v>
      </c>
      <c r="K161" s="262"/>
      <c r="L161" s="16">
        <f aca="true" t="shared" si="13" ref="L161:L166">J161*K161</f>
        <v>0</v>
      </c>
      <c r="M161" s="100"/>
    </row>
    <row r="162" spans="1:13" ht="12">
      <c r="A162" s="228" t="s">
        <v>56</v>
      </c>
      <c r="B162" s="255"/>
      <c r="C162" s="276"/>
      <c r="D162" s="18">
        <f t="shared" si="10"/>
        <v>0</v>
      </c>
      <c r="E162" s="276"/>
      <c r="F162" s="255"/>
      <c r="G162" s="283"/>
      <c r="H162" s="42">
        <f t="shared" si="11"/>
        <v>0</v>
      </c>
      <c r="I162" s="276"/>
      <c r="J162" s="15">
        <f t="shared" si="12"/>
        <v>0</v>
      </c>
      <c r="K162" s="262"/>
      <c r="L162" s="16">
        <f t="shared" si="13"/>
        <v>0</v>
      </c>
      <c r="M162" s="100"/>
    </row>
    <row r="163" spans="1:13" ht="12">
      <c r="A163" s="228" t="s">
        <v>57</v>
      </c>
      <c r="B163" s="255"/>
      <c r="C163" s="276"/>
      <c r="D163" s="18">
        <f t="shared" si="10"/>
        <v>0</v>
      </c>
      <c r="E163" s="276"/>
      <c r="F163" s="255"/>
      <c r="G163" s="283"/>
      <c r="H163" s="42">
        <f t="shared" si="11"/>
        <v>0</v>
      </c>
      <c r="I163" s="276"/>
      <c r="J163" s="15">
        <f t="shared" si="12"/>
        <v>0</v>
      </c>
      <c r="K163" s="262"/>
      <c r="L163" s="16">
        <f t="shared" si="13"/>
        <v>0</v>
      </c>
      <c r="M163" s="100"/>
    </row>
    <row r="164" spans="1:13" ht="12">
      <c r="A164" s="228" t="s">
        <v>58</v>
      </c>
      <c r="B164" s="255"/>
      <c r="C164" s="276"/>
      <c r="D164" s="18">
        <f>B164-C164</f>
        <v>0</v>
      </c>
      <c r="E164" s="276"/>
      <c r="F164" s="255"/>
      <c r="G164" s="283"/>
      <c r="H164" s="42">
        <f t="shared" si="11"/>
        <v>0</v>
      </c>
      <c r="I164" s="276"/>
      <c r="J164" s="15">
        <f t="shared" si="12"/>
        <v>0</v>
      </c>
      <c r="K164" s="262"/>
      <c r="L164" s="16">
        <f t="shared" si="13"/>
        <v>0</v>
      </c>
      <c r="M164" s="100"/>
    </row>
    <row r="165" spans="1:13" ht="12">
      <c r="A165" s="228" t="s">
        <v>59</v>
      </c>
      <c r="B165" s="255"/>
      <c r="C165" s="276"/>
      <c r="D165" s="18">
        <f t="shared" si="10"/>
        <v>0</v>
      </c>
      <c r="E165" s="276"/>
      <c r="F165" s="255"/>
      <c r="G165" s="283"/>
      <c r="H165" s="42">
        <f t="shared" si="11"/>
        <v>0</v>
      </c>
      <c r="I165" s="276"/>
      <c r="J165" s="15">
        <f t="shared" si="12"/>
        <v>0</v>
      </c>
      <c r="K165" s="262"/>
      <c r="L165" s="16">
        <f t="shared" si="13"/>
        <v>0</v>
      </c>
      <c r="M165" s="100"/>
    </row>
    <row r="166" spans="1:13" ht="12" thickBot="1">
      <c r="A166" s="229" t="s">
        <v>60</v>
      </c>
      <c r="B166" s="256"/>
      <c r="C166" s="277"/>
      <c r="D166" s="19">
        <f t="shared" si="10"/>
        <v>0</v>
      </c>
      <c r="E166" s="277"/>
      <c r="F166" s="256"/>
      <c r="G166" s="284"/>
      <c r="H166" s="52">
        <f t="shared" si="11"/>
        <v>0</v>
      </c>
      <c r="I166" s="277"/>
      <c r="J166" s="46">
        <f t="shared" si="12"/>
        <v>0</v>
      </c>
      <c r="K166" s="263"/>
      <c r="L166" s="20">
        <f t="shared" si="13"/>
        <v>0</v>
      </c>
      <c r="M166" s="100"/>
    </row>
    <row r="167" spans="1:13" ht="12" thickBot="1">
      <c r="A167" s="124"/>
      <c r="B167" s="163"/>
      <c r="C167" s="163"/>
      <c r="D167" s="163"/>
      <c r="E167" s="163"/>
      <c r="F167" s="163"/>
      <c r="G167" s="163"/>
      <c r="H167" s="163"/>
      <c r="I167" s="163"/>
      <c r="J167" s="163"/>
      <c r="K167" s="163"/>
      <c r="L167" s="100"/>
      <c r="M167" s="100"/>
    </row>
    <row r="168" spans="1:13" ht="73.5" thickBot="1">
      <c r="A168" s="171"/>
      <c r="B168" s="130" t="s">
        <v>85</v>
      </c>
      <c r="C168" s="127" t="s">
        <v>86</v>
      </c>
      <c r="D168" s="128" t="s">
        <v>99</v>
      </c>
      <c r="E168" s="127" t="s">
        <v>88</v>
      </c>
      <c r="F168" s="128" t="s">
        <v>89</v>
      </c>
      <c r="G168" s="189" t="s">
        <v>60</v>
      </c>
      <c r="H168" s="173" t="s">
        <v>90</v>
      </c>
      <c r="I168" s="128" t="s">
        <v>91</v>
      </c>
      <c r="J168" s="127" t="s">
        <v>92</v>
      </c>
      <c r="K168" s="128" t="s">
        <v>21</v>
      </c>
      <c r="L168" s="127" t="s">
        <v>22</v>
      </c>
      <c r="M168" s="100"/>
    </row>
    <row r="169" spans="1:23" ht="12" thickBot="1">
      <c r="A169" s="264" t="s">
        <v>78</v>
      </c>
      <c r="B169" s="27"/>
      <c r="C169" s="27"/>
      <c r="D169" s="27"/>
      <c r="E169" s="27"/>
      <c r="F169" s="31"/>
      <c r="G169" s="53"/>
      <c r="H169" s="29"/>
      <c r="I169" s="27"/>
      <c r="J169" s="27"/>
      <c r="K169" s="30"/>
      <c r="L169" s="29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</row>
    <row r="170" spans="1:21" ht="12" thickBot="1">
      <c r="A170" s="264" t="s">
        <v>79</v>
      </c>
      <c r="B170" s="27"/>
      <c r="C170" s="27"/>
      <c r="D170" s="27"/>
      <c r="E170" s="27"/>
      <c r="F170" s="31"/>
      <c r="G170" s="54"/>
      <c r="H170" s="29"/>
      <c r="I170" s="27"/>
      <c r="J170" s="27"/>
      <c r="K170" s="30"/>
      <c r="L170" s="27"/>
      <c r="M170" s="100"/>
      <c r="N170" s="100"/>
      <c r="O170" s="100"/>
      <c r="P170" s="100"/>
      <c r="Q170" s="100"/>
      <c r="R170" s="100"/>
      <c r="S170" s="100"/>
      <c r="T170" s="100"/>
      <c r="U170" s="100"/>
    </row>
    <row r="171" spans="1:22" ht="12" thickBot="1">
      <c r="A171" s="264" t="s">
        <v>80</v>
      </c>
      <c r="B171" s="31"/>
      <c r="C171" s="31"/>
      <c r="D171" s="31"/>
      <c r="E171" s="31"/>
      <c r="F171" s="31"/>
      <c r="G171" s="54"/>
      <c r="H171" s="55"/>
      <c r="I171" s="31"/>
      <c r="J171" s="31"/>
      <c r="K171" s="30"/>
      <c r="L171" s="27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</row>
    <row r="172" spans="1:22" ht="12" thickBot="1">
      <c r="A172" s="264" t="s">
        <v>81</v>
      </c>
      <c r="B172" s="31"/>
      <c r="C172" s="31"/>
      <c r="D172" s="31"/>
      <c r="E172" s="31"/>
      <c r="F172" s="31"/>
      <c r="G172" s="54"/>
      <c r="H172" s="55"/>
      <c r="I172" s="31"/>
      <c r="J172" s="31"/>
      <c r="K172" s="30"/>
      <c r="L172" s="27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</row>
    <row r="173" spans="1:22" ht="12" thickBot="1">
      <c r="A173" s="265" t="s">
        <v>108</v>
      </c>
      <c r="B173" s="31"/>
      <c r="C173" s="31"/>
      <c r="D173" s="31"/>
      <c r="E173" s="31"/>
      <c r="F173" s="31"/>
      <c r="G173" s="56"/>
      <c r="H173" s="55"/>
      <c r="I173" s="31"/>
      <c r="J173" s="31"/>
      <c r="K173" s="30"/>
      <c r="L173" s="27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</row>
    <row r="174" spans="1:13" ht="12">
      <c r="A174" s="100"/>
      <c r="B174" s="190"/>
      <c r="C174" s="190"/>
      <c r="D174" s="190"/>
      <c r="E174" s="190"/>
      <c r="F174" s="190"/>
      <c r="G174" s="190"/>
      <c r="H174" s="190"/>
      <c r="I174" s="190"/>
      <c r="J174" s="190"/>
      <c r="K174" s="190"/>
      <c r="L174" s="100"/>
      <c r="M174" s="100"/>
    </row>
    <row r="175" spans="1:13" ht="12">
      <c r="A175" s="191" t="s">
        <v>109</v>
      </c>
      <c r="B175" s="192"/>
      <c r="C175" s="192"/>
      <c r="D175" s="192"/>
      <c r="E175" s="193"/>
      <c r="F175" s="193"/>
      <c r="G175" s="193"/>
      <c r="H175" s="193"/>
      <c r="I175" s="193"/>
      <c r="J175" s="193"/>
      <c r="K175" s="193"/>
      <c r="L175" s="194"/>
      <c r="M175" s="194"/>
    </row>
    <row r="176" spans="1:13" ht="40.5" customHeight="1" thickBot="1">
      <c r="A176" s="335" t="s">
        <v>110</v>
      </c>
      <c r="B176" s="335"/>
      <c r="C176" s="335"/>
      <c r="D176" s="335"/>
      <c r="E176" s="146"/>
      <c r="F176" s="146"/>
      <c r="G176" s="146"/>
      <c r="H176" s="146"/>
      <c r="I176" s="146"/>
      <c r="J176" s="146"/>
      <c r="K176" s="146"/>
      <c r="L176" s="147"/>
      <c r="M176" s="147"/>
    </row>
    <row r="177" spans="1:13" ht="25.5" customHeight="1">
      <c r="A177" s="327" t="s">
        <v>111</v>
      </c>
      <c r="B177" s="331" t="s">
        <v>112</v>
      </c>
      <c r="C177" s="333" t="s">
        <v>113</v>
      </c>
      <c r="D177" s="333" t="s">
        <v>114</v>
      </c>
      <c r="E177" s="146"/>
      <c r="F177" s="146"/>
      <c r="G177" s="146"/>
      <c r="H177" s="146"/>
      <c r="I177" s="146"/>
      <c r="J177" s="146"/>
      <c r="K177" s="146"/>
      <c r="L177" s="147"/>
      <c r="M177" s="147"/>
    </row>
    <row r="178" spans="1:13" ht="57" customHeight="1" thickBot="1">
      <c r="A178" s="328"/>
      <c r="B178" s="332"/>
      <c r="C178" s="334"/>
      <c r="D178" s="334"/>
      <c r="E178" s="146"/>
      <c r="F178" s="146"/>
      <c r="G178" s="146"/>
      <c r="H178" s="146"/>
      <c r="I178" s="146"/>
      <c r="J178" s="146"/>
      <c r="K178" s="146"/>
      <c r="L178" s="147"/>
      <c r="M178" s="147"/>
    </row>
    <row r="179" spans="1:13" ht="12" thickBot="1">
      <c r="A179" s="292" t="s">
        <v>49</v>
      </c>
      <c r="B179" s="294"/>
      <c r="C179" s="295"/>
      <c r="D179" s="57"/>
      <c r="E179" s="146"/>
      <c r="F179" s="146"/>
      <c r="G179" s="146"/>
      <c r="H179" s="146"/>
      <c r="I179" s="146"/>
      <c r="J179" s="146"/>
      <c r="K179" s="146"/>
      <c r="L179" s="147"/>
      <c r="M179" s="147"/>
    </row>
    <row r="180" spans="1:13" ht="12" thickBot="1">
      <c r="A180" s="293" t="s">
        <v>115</v>
      </c>
      <c r="B180" s="58"/>
      <c r="C180" s="59"/>
      <c r="D180" s="60"/>
      <c r="E180" s="146"/>
      <c r="F180" s="146"/>
      <c r="G180" s="146"/>
      <c r="H180" s="146"/>
      <c r="I180" s="146"/>
      <c r="J180" s="146"/>
      <c r="K180" s="146"/>
      <c r="L180" s="147"/>
      <c r="M180" s="147"/>
    </row>
    <row r="181" spans="1:13" ht="12">
      <c r="A181" s="195"/>
      <c r="B181" s="196"/>
      <c r="C181" s="196"/>
      <c r="D181" s="196"/>
      <c r="E181" s="146"/>
      <c r="F181" s="146"/>
      <c r="G181" s="146"/>
      <c r="H181" s="146"/>
      <c r="I181" s="146"/>
      <c r="J181" s="146"/>
      <c r="K181" s="146"/>
      <c r="L181" s="147"/>
      <c r="M181" s="147"/>
    </row>
    <row r="182" spans="1:13" ht="40.5" customHeight="1" thickBot="1">
      <c r="A182" s="335" t="s">
        <v>116</v>
      </c>
      <c r="B182" s="335"/>
      <c r="C182" s="335"/>
      <c r="D182" s="335"/>
      <c r="E182" s="146"/>
      <c r="F182" s="146"/>
      <c r="G182" s="146"/>
      <c r="H182" s="146"/>
      <c r="I182" s="146"/>
      <c r="J182" s="146"/>
      <c r="K182" s="146"/>
      <c r="L182" s="147"/>
      <c r="M182" s="147"/>
    </row>
    <row r="183" spans="1:13" ht="51" customHeight="1">
      <c r="A183" s="327" t="s">
        <v>117</v>
      </c>
      <c r="B183" s="331" t="s">
        <v>112</v>
      </c>
      <c r="C183" s="333" t="s">
        <v>113</v>
      </c>
      <c r="D183" s="329" t="s">
        <v>114</v>
      </c>
      <c r="E183" s="146"/>
      <c r="F183" s="146"/>
      <c r="G183" s="146"/>
      <c r="H183" s="146"/>
      <c r="I183" s="146"/>
      <c r="J183" s="146"/>
      <c r="K183" s="146"/>
      <c r="L183" s="147"/>
      <c r="M183" s="147"/>
    </row>
    <row r="184" spans="1:13" ht="51" customHeight="1" thickBot="1">
      <c r="A184" s="328"/>
      <c r="B184" s="332"/>
      <c r="C184" s="334"/>
      <c r="D184" s="330"/>
      <c r="E184" s="146"/>
      <c r="F184" s="146"/>
      <c r="G184" s="146"/>
      <c r="H184" s="146"/>
      <c r="I184" s="146"/>
      <c r="J184" s="146"/>
      <c r="K184" s="146"/>
      <c r="L184" s="147"/>
      <c r="M184" s="147"/>
    </row>
    <row r="185" spans="1:13" ht="12">
      <c r="A185" s="296"/>
      <c r="B185" s="301"/>
      <c r="C185" s="295"/>
      <c r="D185" s="57"/>
      <c r="E185" s="146"/>
      <c r="F185" s="146"/>
      <c r="G185" s="146"/>
      <c r="H185" s="146"/>
      <c r="I185" s="146"/>
      <c r="J185" s="146"/>
      <c r="K185" s="146"/>
      <c r="L185" s="147"/>
      <c r="M185" s="147"/>
    </row>
    <row r="186" spans="1:13" ht="12">
      <c r="A186" s="297" t="s">
        <v>54</v>
      </c>
      <c r="B186" s="302"/>
      <c r="C186" s="303"/>
      <c r="D186" s="61"/>
      <c r="E186" s="146"/>
      <c r="F186" s="146"/>
      <c r="G186" s="146"/>
      <c r="H186" s="146"/>
      <c r="I186" s="146"/>
      <c r="J186" s="146"/>
      <c r="K186" s="146"/>
      <c r="L186" s="147"/>
      <c r="M186" s="147"/>
    </row>
    <row r="187" spans="1:13" ht="12">
      <c r="A187" s="298" t="s">
        <v>55</v>
      </c>
      <c r="B187" s="304"/>
      <c r="C187" s="305"/>
      <c r="D187" s="62"/>
      <c r="E187" s="146"/>
      <c r="F187" s="146"/>
      <c r="G187" s="146"/>
      <c r="H187" s="146"/>
      <c r="I187" s="146"/>
      <c r="J187" s="146"/>
      <c r="K187" s="146"/>
      <c r="L187" s="147"/>
      <c r="M187" s="147"/>
    </row>
    <row r="188" spans="1:13" ht="12">
      <c r="A188" s="298" t="s">
        <v>56</v>
      </c>
      <c r="B188" s="304"/>
      <c r="C188" s="305"/>
      <c r="D188" s="62"/>
      <c r="E188" s="146"/>
      <c r="F188" s="146"/>
      <c r="G188" s="146"/>
      <c r="H188" s="146"/>
      <c r="I188" s="146"/>
      <c r="J188" s="146"/>
      <c r="K188" s="146"/>
      <c r="L188" s="147"/>
      <c r="M188" s="147"/>
    </row>
    <row r="189" spans="1:13" ht="12">
      <c r="A189" s="298" t="s">
        <v>57</v>
      </c>
      <c r="B189" s="304"/>
      <c r="C189" s="305"/>
      <c r="D189" s="62"/>
      <c r="E189" s="146"/>
      <c r="F189" s="146"/>
      <c r="G189" s="146"/>
      <c r="H189" s="146"/>
      <c r="I189" s="146"/>
      <c r="J189" s="146"/>
      <c r="K189" s="146"/>
      <c r="L189" s="147"/>
      <c r="M189" s="147"/>
    </row>
    <row r="190" spans="1:13" ht="12">
      <c r="A190" s="298" t="s">
        <v>58</v>
      </c>
      <c r="B190" s="304"/>
      <c r="C190" s="305"/>
      <c r="D190" s="62"/>
      <c r="E190" s="146"/>
      <c r="F190" s="146"/>
      <c r="G190" s="146"/>
      <c r="H190" s="146"/>
      <c r="I190" s="146"/>
      <c r="J190" s="146"/>
      <c r="K190" s="146"/>
      <c r="L190" s="147"/>
      <c r="M190" s="147"/>
    </row>
    <row r="191" spans="1:13" ht="12">
      <c r="A191" s="298" t="s">
        <v>59</v>
      </c>
      <c r="B191" s="304"/>
      <c r="C191" s="305"/>
      <c r="D191" s="62"/>
      <c r="E191" s="146"/>
      <c r="F191" s="146"/>
      <c r="G191" s="146"/>
      <c r="H191" s="146"/>
      <c r="I191" s="146"/>
      <c r="J191" s="146"/>
      <c r="K191" s="146"/>
      <c r="L191" s="147"/>
      <c r="M191" s="147"/>
    </row>
    <row r="192" spans="1:13" ht="12" thickBot="1">
      <c r="A192" s="299" t="s">
        <v>60</v>
      </c>
      <c r="B192" s="306"/>
      <c r="C192" s="307"/>
      <c r="D192" s="63"/>
      <c r="E192" s="146"/>
      <c r="F192" s="146"/>
      <c r="G192" s="146"/>
      <c r="H192" s="146"/>
      <c r="I192" s="146"/>
      <c r="J192" s="146"/>
      <c r="K192" s="146"/>
      <c r="L192" s="147"/>
      <c r="M192" s="147"/>
    </row>
    <row r="193" spans="1:13" ht="12" thickBot="1">
      <c r="A193" s="300" t="s">
        <v>115</v>
      </c>
      <c r="B193" s="64"/>
      <c r="C193" s="65"/>
      <c r="D193" s="66"/>
      <c r="E193" s="146"/>
      <c r="F193" s="146"/>
      <c r="G193" s="146"/>
      <c r="H193" s="146"/>
      <c r="I193" s="146"/>
      <c r="J193" s="146"/>
      <c r="K193" s="146"/>
      <c r="L193" s="147"/>
      <c r="M193" s="147"/>
    </row>
    <row r="194" spans="1:13" ht="12">
      <c r="A194" s="195"/>
      <c r="B194" s="196"/>
      <c r="C194" s="196"/>
      <c r="D194" s="196"/>
      <c r="E194" s="146"/>
      <c r="F194" s="146"/>
      <c r="G194" s="146"/>
      <c r="H194" s="146"/>
      <c r="I194" s="146"/>
      <c r="J194" s="146"/>
      <c r="K194" s="146"/>
      <c r="L194" s="147"/>
      <c r="M194" s="147"/>
    </row>
    <row r="195" spans="1:13" ht="40.5" customHeight="1" thickBot="1">
      <c r="A195" s="335" t="s">
        <v>118</v>
      </c>
      <c r="B195" s="335"/>
      <c r="C195" s="335"/>
      <c r="D195" s="335"/>
      <c r="E195" s="146"/>
      <c r="F195" s="146"/>
      <c r="G195" s="146"/>
      <c r="H195" s="146"/>
      <c r="I195" s="146"/>
      <c r="J195" s="146"/>
      <c r="K195" s="146"/>
      <c r="L195" s="147"/>
      <c r="M195" s="147"/>
    </row>
    <row r="196" spans="1:13" ht="12.75" customHeight="1">
      <c r="A196" s="327" t="s">
        <v>111</v>
      </c>
      <c r="B196" s="329" t="s">
        <v>112</v>
      </c>
      <c r="C196" s="331" t="s">
        <v>113</v>
      </c>
      <c r="D196" s="333" t="s">
        <v>114</v>
      </c>
      <c r="E196" s="146"/>
      <c r="F196" s="146"/>
      <c r="G196" s="146"/>
      <c r="H196" s="146"/>
      <c r="I196" s="146"/>
      <c r="J196" s="146"/>
      <c r="K196" s="146"/>
      <c r="L196" s="147"/>
      <c r="M196" s="147"/>
    </row>
    <row r="197" spans="1:13" ht="47.25" customHeight="1" thickBot="1">
      <c r="A197" s="328"/>
      <c r="B197" s="330"/>
      <c r="C197" s="332"/>
      <c r="D197" s="334"/>
      <c r="E197" s="146"/>
      <c r="F197" s="146"/>
      <c r="G197" s="146"/>
      <c r="H197" s="146"/>
      <c r="I197" s="146"/>
      <c r="J197" s="146"/>
      <c r="K197" s="146"/>
      <c r="L197" s="147"/>
      <c r="M197" s="147"/>
    </row>
    <row r="198" spans="1:13" ht="13.5" thickBot="1">
      <c r="A198" s="308" t="s">
        <v>49</v>
      </c>
      <c r="B198" s="309"/>
      <c r="C198" s="310"/>
      <c r="D198" s="67"/>
      <c r="E198" s="146"/>
      <c r="F198" s="146"/>
      <c r="G198" s="146"/>
      <c r="H198" s="146"/>
      <c r="I198" s="146"/>
      <c r="J198" s="146"/>
      <c r="K198" s="146"/>
      <c r="L198" s="147"/>
      <c r="M198" s="147"/>
    </row>
    <row r="199" spans="1:13" ht="12" thickBot="1">
      <c r="A199" s="300" t="s">
        <v>115</v>
      </c>
      <c r="B199" s="66"/>
      <c r="C199" s="68"/>
      <c r="D199" s="66"/>
      <c r="E199" s="146"/>
      <c r="F199" s="146"/>
      <c r="G199" s="146"/>
      <c r="H199" s="146"/>
      <c r="I199" s="146"/>
      <c r="J199" s="146"/>
      <c r="K199" s="146"/>
      <c r="L199" s="147"/>
      <c r="M199" s="147"/>
    </row>
    <row r="200" spans="1:13" ht="12">
      <c r="A200" s="195"/>
      <c r="B200" s="196"/>
      <c r="C200" s="196"/>
      <c r="D200" s="196"/>
      <c r="E200" s="146"/>
      <c r="F200" s="146"/>
      <c r="G200" s="146"/>
      <c r="H200" s="146"/>
      <c r="I200" s="146"/>
      <c r="J200" s="146"/>
      <c r="K200" s="146"/>
      <c r="L200" s="147"/>
      <c r="M200" s="147"/>
    </row>
    <row r="201" spans="1:13" ht="40.5" customHeight="1" thickBot="1">
      <c r="A201" s="335" t="s">
        <v>119</v>
      </c>
      <c r="B201" s="335"/>
      <c r="C201" s="335"/>
      <c r="D201" s="335"/>
      <c r="E201" s="146"/>
      <c r="F201" s="146"/>
      <c r="G201" s="146"/>
      <c r="H201" s="146"/>
      <c r="I201" s="146"/>
      <c r="J201" s="146"/>
      <c r="K201" s="146"/>
      <c r="L201" s="147"/>
      <c r="M201" s="147"/>
    </row>
    <row r="202" spans="1:13" ht="12">
      <c r="A202" s="327" t="s">
        <v>117</v>
      </c>
      <c r="B202" s="333" t="s">
        <v>112</v>
      </c>
      <c r="C202" s="333" t="s">
        <v>113</v>
      </c>
      <c r="D202" s="329" t="s">
        <v>114</v>
      </c>
      <c r="E202" s="146"/>
      <c r="F202" s="146"/>
      <c r="G202" s="146"/>
      <c r="H202" s="146"/>
      <c r="I202" s="146"/>
      <c r="J202" s="146"/>
      <c r="K202" s="146"/>
      <c r="L202" s="147"/>
      <c r="M202" s="147"/>
    </row>
    <row r="203" spans="1:13" ht="45" customHeight="1" thickBot="1">
      <c r="A203" s="328"/>
      <c r="B203" s="334"/>
      <c r="C203" s="334"/>
      <c r="D203" s="330"/>
      <c r="E203" s="146"/>
      <c r="F203" s="146"/>
      <c r="G203" s="146"/>
      <c r="H203" s="146"/>
      <c r="I203" s="146"/>
      <c r="J203" s="146"/>
      <c r="K203" s="146"/>
      <c r="L203" s="147"/>
      <c r="M203" s="147"/>
    </row>
    <row r="204" spans="1:13" ht="12">
      <c r="A204" s="311"/>
      <c r="B204" s="313"/>
      <c r="C204" s="314"/>
      <c r="D204" s="57"/>
      <c r="E204" s="146"/>
      <c r="F204" s="146"/>
      <c r="G204" s="146"/>
      <c r="H204" s="146"/>
      <c r="I204" s="146"/>
      <c r="J204" s="146"/>
      <c r="K204" s="146"/>
      <c r="L204" s="147"/>
      <c r="M204" s="147"/>
    </row>
    <row r="205" spans="1:13" ht="12">
      <c r="A205" s="297" t="s">
        <v>54</v>
      </c>
      <c r="B205" s="315"/>
      <c r="C205" s="303"/>
      <c r="D205" s="61"/>
      <c r="E205" s="146"/>
      <c r="F205" s="146"/>
      <c r="G205" s="146"/>
      <c r="H205" s="146"/>
      <c r="I205" s="146"/>
      <c r="J205" s="146"/>
      <c r="K205" s="146"/>
      <c r="L205" s="147"/>
      <c r="M205" s="147"/>
    </row>
    <row r="206" spans="1:13" ht="12">
      <c r="A206" s="298" t="s">
        <v>55</v>
      </c>
      <c r="B206" s="316"/>
      <c r="C206" s="305"/>
      <c r="D206" s="62"/>
      <c r="E206" s="146"/>
      <c r="F206" s="146"/>
      <c r="G206" s="146"/>
      <c r="H206" s="146"/>
      <c r="I206" s="146"/>
      <c r="J206" s="146"/>
      <c r="K206" s="146"/>
      <c r="L206" s="147"/>
      <c r="M206" s="147"/>
    </row>
    <row r="207" spans="1:13" ht="12">
      <c r="A207" s="298" t="s">
        <v>56</v>
      </c>
      <c r="B207" s="316"/>
      <c r="C207" s="305"/>
      <c r="D207" s="62"/>
      <c r="E207" s="146"/>
      <c r="F207" s="146"/>
      <c r="G207" s="146"/>
      <c r="H207" s="146"/>
      <c r="I207" s="146"/>
      <c r="J207" s="146"/>
      <c r="K207" s="146"/>
      <c r="L207" s="147"/>
      <c r="M207" s="147"/>
    </row>
    <row r="208" spans="1:13" ht="12">
      <c r="A208" s="298" t="s">
        <v>57</v>
      </c>
      <c r="B208" s="316"/>
      <c r="C208" s="305"/>
      <c r="D208" s="62"/>
      <c r="E208" s="146"/>
      <c r="F208" s="146"/>
      <c r="G208" s="146"/>
      <c r="H208" s="146"/>
      <c r="I208" s="146"/>
      <c r="J208" s="146"/>
      <c r="K208" s="146"/>
      <c r="L208" s="147"/>
      <c r="M208" s="147"/>
    </row>
    <row r="209" spans="1:13" ht="12">
      <c r="A209" s="298" t="s">
        <v>58</v>
      </c>
      <c r="B209" s="316"/>
      <c r="C209" s="305"/>
      <c r="D209" s="62"/>
      <c r="E209" s="146"/>
      <c r="F209" s="146"/>
      <c r="G209" s="146"/>
      <c r="H209" s="146"/>
      <c r="I209" s="146"/>
      <c r="J209" s="146"/>
      <c r="K209" s="146"/>
      <c r="L209" s="147"/>
      <c r="M209" s="147"/>
    </row>
    <row r="210" spans="1:13" ht="12">
      <c r="A210" s="298" t="s">
        <v>59</v>
      </c>
      <c r="B210" s="316"/>
      <c r="C210" s="305"/>
      <c r="D210" s="62"/>
      <c r="E210" s="146"/>
      <c r="F210" s="146"/>
      <c r="G210" s="146"/>
      <c r="H210" s="146"/>
      <c r="I210" s="146"/>
      <c r="J210" s="146"/>
      <c r="K210" s="146"/>
      <c r="L210" s="147"/>
      <c r="M210" s="147"/>
    </row>
    <row r="211" spans="1:13" ht="12" thickBot="1">
      <c r="A211" s="299" t="s">
        <v>60</v>
      </c>
      <c r="B211" s="317"/>
      <c r="C211" s="307"/>
      <c r="D211" s="69"/>
      <c r="E211" s="146"/>
      <c r="F211" s="146"/>
      <c r="G211" s="146"/>
      <c r="H211" s="146"/>
      <c r="I211" s="146"/>
      <c r="J211" s="146"/>
      <c r="K211" s="146"/>
      <c r="L211" s="147"/>
      <c r="M211" s="147"/>
    </row>
    <row r="212" spans="1:13" ht="12" thickBot="1">
      <c r="A212" s="312" t="s">
        <v>115</v>
      </c>
      <c r="B212" s="58"/>
      <c r="C212" s="65"/>
      <c r="D212" s="60"/>
      <c r="E212" s="146"/>
      <c r="F212" s="146"/>
      <c r="G212" s="146"/>
      <c r="H212" s="146"/>
      <c r="I212" s="146"/>
      <c r="J212" s="146"/>
      <c r="K212" s="146"/>
      <c r="L212" s="147"/>
      <c r="M212" s="147"/>
    </row>
    <row r="213" spans="1:13" ht="12">
      <c r="A213" s="197"/>
      <c r="B213" s="198"/>
      <c r="C213" s="198"/>
      <c r="D213" s="198"/>
      <c r="E213" s="146"/>
      <c r="F213" s="146"/>
      <c r="G213" s="146"/>
      <c r="H213" s="146"/>
      <c r="I213" s="146"/>
      <c r="J213" s="146"/>
      <c r="K213" s="146"/>
      <c r="L213" s="147"/>
      <c r="M213" s="147"/>
    </row>
    <row r="214" spans="1:13" ht="12">
      <c r="A214" s="124" t="s">
        <v>120</v>
      </c>
      <c r="B214" s="193"/>
      <c r="C214" s="193"/>
      <c r="D214" s="193"/>
      <c r="E214" s="193"/>
      <c r="F214" s="193"/>
      <c r="G214" s="193"/>
      <c r="H214" s="193"/>
      <c r="I214" s="193"/>
      <c r="J214" s="193"/>
      <c r="K214" s="193"/>
      <c r="L214" s="194"/>
      <c r="M214" s="194"/>
    </row>
    <row r="215" spans="1:13" ht="12" thickBot="1">
      <c r="A215" s="191" t="s">
        <v>121</v>
      </c>
      <c r="B215" s="193"/>
      <c r="C215" s="193"/>
      <c r="D215" s="193"/>
      <c r="E215" s="193"/>
      <c r="F215" s="193"/>
      <c r="G215" s="193"/>
      <c r="H215" s="193"/>
      <c r="I215" s="193"/>
      <c r="J215" s="193"/>
      <c r="K215" s="193"/>
      <c r="L215" s="194"/>
      <c r="M215" s="194"/>
    </row>
    <row r="216" spans="1:13" ht="49.5" thickBot="1">
      <c r="A216" s="124"/>
      <c r="B216" s="199" t="s">
        <v>122</v>
      </c>
      <c r="C216" s="199" t="s">
        <v>123</v>
      </c>
      <c r="D216" s="199" t="s">
        <v>124</v>
      </c>
      <c r="E216" s="200" t="s">
        <v>125</v>
      </c>
      <c r="F216" s="189" t="s">
        <v>126</v>
      </c>
      <c r="G216" s="189" t="s">
        <v>127</v>
      </c>
      <c r="H216" s="201"/>
      <c r="I216" s="100"/>
      <c r="J216" s="100"/>
      <c r="K216" s="100"/>
      <c r="L216" s="194"/>
      <c r="M216" s="194"/>
    </row>
    <row r="217" spans="1:13" ht="12" thickBot="1">
      <c r="A217" s="318" t="s">
        <v>128</v>
      </c>
      <c r="B217" s="70"/>
      <c r="C217" s="70"/>
      <c r="D217" s="70"/>
      <c r="E217" s="71"/>
      <c r="F217" s="72"/>
      <c r="G217" s="73"/>
      <c r="H217" s="322"/>
      <c r="I217" s="323"/>
      <c r="J217" s="100"/>
      <c r="K217" s="100"/>
      <c r="L217" s="100"/>
      <c r="M217" s="100"/>
    </row>
    <row r="218" spans="1:13" ht="12" thickBot="1">
      <c r="A218" s="318" t="s">
        <v>129</v>
      </c>
      <c r="B218" s="74"/>
      <c r="C218" s="74"/>
      <c r="D218" s="74"/>
      <c r="E218" s="71"/>
      <c r="F218" s="75"/>
      <c r="G218" s="76"/>
      <c r="H218" s="322"/>
      <c r="I218" s="322"/>
      <c r="J218" s="100"/>
      <c r="K218" s="100"/>
      <c r="L218" s="100"/>
      <c r="M218" s="100"/>
    </row>
    <row r="219" spans="1:13" ht="12" thickBot="1">
      <c r="A219" s="318" t="s">
        <v>130</v>
      </c>
      <c r="B219" s="74"/>
      <c r="C219" s="74"/>
      <c r="D219" s="74"/>
      <c r="E219" s="71"/>
      <c r="F219" s="77"/>
      <c r="G219" s="78"/>
      <c r="H219" s="324"/>
      <c r="I219" s="324"/>
      <c r="J219" s="100"/>
      <c r="K219" s="100"/>
      <c r="L219" s="100"/>
      <c r="M219" s="100"/>
    </row>
    <row r="220" spans="1:13" ht="12" thickBot="1">
      <c r="A220" s="318" t="s">
        <v>131</v>
      </c>
      <c r="B220" s="79"/>
      <c r="C220" s="79"/>
      <c r="D220" s="79"/>
      <c r="E220" s="80"/>
      <c r="F220" s="81"/>
      <c r="G220" s="82"/>
      <c r="H220" s="324"/>
      <c r="I220" s="324"/>
      <c r="J220" s="90"/>
      <c r="K220" s="90"/>
      <c r="L220" s="100"/>
      <c r="M220" s="100"/>
    </row>
    <row r="221" spans="1:13" ht="12" thickBot="1">
      <c r="A221" s="319" t="s">
        <v>132</v>
      </c>
      <c r="B221" s="321"/>
      <c r="C221" s="321"/>
      <c r="D221" s="321"/>
      <c r="E221" s="321"/>
      <c r="F221" s="83"/>
      <c r="G221" s="84"/>
      <c r="H221" s="90"/>
      <c r="I221" s="90"/>
      <c r="J221" s="90"/>
      <c r="K221" s="90"/>
      <c r="L221" s="100"/>
      <c r="M221" s="100"/>
    </row>
    <row r="222" spans="1:13" ht="12" thickBot="1">
      <c r="A222" s="320" t="s">
        <v>115</v>
      </c>
      <c r="B222" s="85"/>
      <c r="C222" s="85"/>
      <c r="D222" s="85"/>
      <c r="E222" s="86"/>
      <c r="F222" s="87"/>
      <c r="G222" s="88"/>
      <c r="H222" s="90"/>
      <c r="I222" s="90"/>
      <c r="J222" s="90"/>
      <c r="K222" s="90"/>
      <c r="L222" s="100"/>
      <c r="M222" s="100"/>
    </row>
    <row r="223" spans="1:13" ht="12">
      <c r="A223" s="100"/>
      <c r="B223" s="100"/>
      <c r="C223" s="100"/>
      <c r="D223" s="100"/>
      <c r="E223" s="100"/>
      <c r="F223" s="100"/>
      <c r="G223" s="90"/>
      <c r="H223" s="100"/>
      <c r="I223" s="90"/>
      <c r="J223" s="100"/>
      <c r="K223" s="100"/>
      <c r="L223" s="100"/>
      <c r="M223" s="100"/>
    </row>
    <row r="224" spans="1:13" ht="12">
      <c r="A224" s="124" t="s">
        <v>133</v>
      </c>
      <c r="B224" s="202"/>
      <c r="C224" s="90"/>
      <c r="D224" s="100"/>
      <c r="E224" s="100"/>
      <c r="F224" s="100"/>
      <c r="G224" s="90"/>
      <c r="H224" s="100"/>
      <c r="I224" s="100"/>
      <c r="J224" s="100"/>
      <c r="K224" s="100"/>
      <c r="L224" s="100"/>
      <c r="M224" s="100"/>
    </row>
    <row r="225" spans="1:13" ht="12" thickBot="1">
      <c r="A225" s="203" t="s">
        <v>134</v>
      </c>
      <c r="B225" s="326"/>
      <c r="C225" s="90"/>
      <c r="D225" s="100"/>
      <c r="E225" s="100"/>
      <c r="F225" s="100"/>
      <c r="G225" s="90"/>
      <c r="H225" s="100"/>
      <c r="I225" s="100"/>
      <c r="J225" s="100"/>
      <c r="K225" s="100"/>
      <c r="L225" s="100"/>
      <c r="M225" s="100"/>
    </row>
    <row r="226" spans="1:13" ht="12" thickBot="1">
      <c r="A226" s="204" t="s">
        <v>135</v>
      </c>
      <c r="B226" s="309"/>
      <c r="C226" s="90"/>
      <c r="D226" s="100"/>
      <c r="E226" s="100"/>
      <c r="F226" s="100"/>
      <c r="G226" s="90"/>
      <c r="H226" s="100"/>
      <c r="I226" s="100"/>
      <c r="J226" s="100"/>
      <c r="K226" s="100"/>
      <c r="L226" s="100"/>
      <c r="M226" s="100"/>
    </row>
    <row r="227" spans="1:13" ht="12" thickBot="1">
      <c r="A227" s="325" t="s">
        <v>136</v>
      </c>
      <c r="B227" s="89"/>
      <c r="C227" s="90"/>
      <c r="D227" s="100"/>
      <c r="E227" s="100"/>
      <c r="F227" s="100"/>
      <c r="G227" s="90"/>
      <c r="H227" s="100"/>
      <c r="I227" s="100"/>
      <c r="J227" s="100"/>
      <c r="K227" s="100"/>
      <c r="L227" s="100"/>
      <c r="M227" s="100"/>
    </row>
    <row r="228" ht="12">
      <c r="G228" s="90"/>
    </row>
    <row r="229" spans="1:7" ht="12">
      <c r="A229" s="205"/>
      <c r="G229" s="90"/>
    </row>
    <row r="230" ht="12">
      <c r="G230" s="90"/>
    </row>
    <row r="231" ht="12">
      <c r="G231" s="90"/>
    </row>
    <row r="232" ht="12">
      <c r="G232" s="90"/>
    </row>
    <row r="233" ht="12">
      <c r="G233" s="90"/>
    </row>
    <row r="234" ht="12">
      <c r="G234" s="90"/>
    </row>
    <row r="235" ht="12">
      <c r="G235" s="90"/>
    </row>
    <row r="236" ht="12">
      <c r="G236" s="90"/>
    </row>
    <row r="237" ht="12">
      <c r="G237" s="90"/>
    </row>
    <row r="238" ht="12">
      <c r="G238" s="90"/>
    </row>
    <row r="239" ht="12">
      <c r="G239" s="90"/>
    </row>
    <row r="240" ht="12">
      <c r="G240" s="90"/>
    </row>
    <row r="241" s="94" customFormat="1" ht="12">
      <c r="G241" s="90"/>
    </row>
    <row r="242" s="94" customFormat="1" ht="12">
      <c r="G242" s="90"/>
    </row>
    <row r="243" s="94" customFormat="1" ht="12">
      <c r="G243" s="90"/>
    </row>
    <row r="244" s="94" customFormat="1" ht="12">
      <c r="G244" s="90"/>
    </row>
    <row r="245" s="94" customFormat="1" ht="12">
      <c r="G245" s="90"/>
    </row>
    <row r="246" s="94" customFormat="1" ht="12">
      <c r="G246" s="90"/>
    </row>
    <row r="247" s="94" customFormat="1" ht="12">
      <c r="G247" s="90"/>
    </row>
    <row r="248" s="94" customFormat="1" ht="12">
      <c r="G248" s="90"/>
    </row>
    <row r="249" s="94" customFormat="1" ht="12">
      <c r="G249" s="90"/>
    </row>
    <row r="250" s="94" customFormat="1" ht="12">
      <c r="G250" s="90"/>
    </row>
    <row r="251" s="94" customFormat="1" ht="12">
      <c r="G251" s="90"/>
    </row>
    <row r="252" s="94" customFormat="1" ht="12">
      <c r="G252" s="90"/>
    </row>
    <row r="253" s="94" customFormat="1" ht="12">
      <c r="G253" s="90"/>
    </row>
    <row r="254" s="94" customFormat="1" ht="12">
      <c r="G254" s="90"/>
    </row>
    <row r="255" s="94" customFormat="1" ht="12">
      <c r="G255" s="90"/>
    </row>
    <row r="256" s="94" customFormat="1" ht="12">
      <c r="G256" s="90"/>
    </row>
    <row r="257" s="94" customFormat="1" ht="12">
      <c r="G257" s="90"/>
    </row>
    <row r="258" s="94" customFormat="1" ht="12">
      <c r="G258" s="90"/>
    </row>
    <row r="259" s="94" customFormat="1" ht="12">
      <c r="G259" s="90"/>
    </row>
    <row r="260" s="94" customFormat="1" ht="12">
      <c r="G260" s="90"/>
    </row>
    <row r="261" s="94" customFormat="1" ht="12">
      <c r="G261" s="90"/>
    </row>
    <row r="262" s="94" customFormat="1" ht="12">
      <c r="G262" s="90"/>
    </row>
  </sheetData>
  <sheetProtection/>
  <mergeCells count="23">
    <mergeCell ref="A1:M1"/>
    <mergeCell ref="B13:F13"/>
    <mergeCell ref="A19:I19"/>
    <mergeCell ref="A176:D176"/>
    <mergeCell ref="A177:A178"/>
    <mergeCell ref="B177:B178"/>
    <mergeCell ref="C177:C178"/>
    <mergeCell ref="D177:D178"/>
    <mergeCell ref="A182:D182"/>
    <mergeCell ref="A183:A184"/>
    <mergeCell ref="B183:B184"/>
    <mergeCell ref="C183:C184"/>
    <mergeCell ref="D183:D184"/>
    <mergeCell ref="A195:D195"/>
    <mergeCell ref="A196:A197"/>
    <mergeCell ref="B196:B197"/>
    <mergeCell ref="C196:C197"/>
    <mergeCell ref="D196:D197"/>
    <mergeCell ref="A201:D201"/>
    <mergeCell ref="A202:A203"/>
    <mergeCell ref="B202:B203"/>
    <mergeCell ref="C202:C203"/>
    <mergeCell ref="D202:D203"/>
  </mergeCells>
  <conditionalFormatting sqref="B16">
    <cfRule type="expression" priority="1" dxfId="0" stopIfTrue="1">
      <formula>ISTEXT(B16)</formula>
    </cfRule>
  </conditionalFormatting>
  <printOptions/>
  <pageMargins left="1.062992125984252" right="0.2755905511811024" top="0.8661417322834646" bottom="0.6692913385826772" header="0.5118110236220472" footer="0.5118110236220472"/>
  <pageSetup fitToHeight="2" horizontalDpi="600" verticalDpi="600" orientation="landscape" paperSize="9" scale="65" r:id="rId1"/>
  <headerFooter alignWithMargins="0">
    <oddHeader>&amp;C&amp;A</oddHeader>
    <oddFooter>&amp;CPage &amp;P of &amp;N</oddFooter>
  </headerFooter>
  <rowBreaks count="6" manualBreakCount="6">
    <brk id="17" max="255" man="1"/>
    <brk id="59" max="11" man="1"/>
    <brk id="99" max="255" man="1"/>
    <brk id="135" max="255" man="1"/>
    <brk id="173" max="11" man="1"/>
    <brk id="19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Blaser</dc:creator>
  <cp:keywords>[SEC=UNCLASSIFIED]</cp:keywords>
  <dc:description/>
  <cp:lastModifiedBy>May, Michelle</cp:lastModifiedBy>
  <dcterms:created xsi:type="dcterms:W3CDTF">2011-09-16T00:25:43Z</dcterms:created>
  <dcterms:modified xsi:type="dcterms:W3CDTF">2019-03-12T22:45:40Z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UNCLASSIFIED</vt:lpwstr>
  </property>
  <property fmtid="{D5CDD505-2E9C-101B-9397-08002B2CF9AE}" pid="3" name="PM_ProtectiveMarkingValue_Footer">
    <vt:lpwstr>UNCLASSIFIED</vt:lpwstr>
  </property>
  <property fmtid="{D5CDD505-2E9C-101B-9397-08002B2CF9AE}" pid="4" name="PM_Caveats_Count">
    <vt:lpwstr>0</vt:lpwstr>
  </property>
  <property fmtid="{D5CDD505-2E9C-101B-9397-08002B2CF9AE}" pid="5" name="PM_Originator_Hash_SHA1">
    <vt:lpwstr>38F3143D327A69F661077E006D671EF40F0933BB</vt:lpwstr>
  </property>
  <property fmtid="{D5CDD505-2E9C-101B-9397-08002B2CF9AE}" pid="6" name="PM_SecurityClassification">
    <vt:lpwstr>UNCLASSIFIED</vt:lpwstr>
  </property>
  <property fmtid="{D5CDD505-2E9C-101B-9397-08002B2CF9AE}" pid="7" name="PM_DisplayValueSecClassificationWithQualifier">
    <vt:lpwstr>UNCLASSIFIED</vt:lpwstr>
  </property>
  <property fmtid="{D5CDD505-2E9C-101B-9397-08002B2CF9AE}" pid="8" name="PM_Qualifier">
    <vt:lpwstr/>
  </property>
  <property fmtid="{D5CDD505-2E9C-101B-9397-08002B2CF9AE}" pid="9" name="PM_Hash_SHA1">
    <vt:lpwstr>040B50ABD87896FCB1B4C689713B744FF0BEB7BB</vt:lpwstr>
  </property>
  <property fmtid="{D5CDD505-2E9C-101B-9397-08002B2CF9AE}" pid="10" name="PM_ProtectiveMarkingImage_Header">
    <vt:lpwstr>C:\Program Files (x86)\Common Files\janusNET Shared\janusSEAL\Images\DocumentSlashBlue.png</vt:lpwstr>
  </property>
  <property fmtid="{D5CDD505-2E9C-101B-9397-08002B2CF9AE}" pid="11" name="PM_InsertionValue">
    <vt:lpwstr>UNCLASSIFIED</vt:lpwstr>
  </property>
  <property fmtid="{D5CDD505-2E9C-101B-9397-08002B2CF9AE}" pid="12" name="PM_ProtectiveMarkingImage_Footer">
    <vt:lpwstr>C:\Program Files (x86)\Common Files\janusNET Shared\janusSEAL\Images\DocumentSlashBlue.png</vt:lpwstr>
  </property>
  <property fmtid="{D5CDD505-2E9C-101B-9397-08002B2CF9AE}" pid="13" name="PM_Namespace">
    <vt:lpwstr>gov.au</vt:lpwstr>
  </property>
  <property fmtid="{D5CDD505-2E9C-101B-9397-08002B2CF9AE}" pid="14" name="PM_Version">
    <vt:lpwstr>2012.3</vt:lpwstr>
  </property>
  <property fmtid="{D5CDD505-2E9C-101B-9397-08002B2CF9AE}" pid="15" name="PM_Originating_FileId">
    <vt:lpwstr>06A9A05EAA53469BA505FA73F535E9B2</vt:lpwstr>
  </property>
  <property fmtid="{D5CDD505-2E9C-101B-9397-08002B2CF9AE}" pid="16" name="PM_OriginationTimeStamp">
    <vt:lpwstr>2019-03-12T22:45:13Z</vt:lpwstr>
  </property>
  <property fmtid="{D5CDD505-2E9C-101B-9397-08002B2CF9AE}" pid="17" name="PM_Hash_Version">
    <vt:lpwstr>2016.1</vt:lpwstr>
  </property>
  <property fmtid="{D5CDD505-2E9C-101B-9397-08002B2CF9AE}" pid="18" name="PM_Hash_Salt_Prev">
    <vt:lpwstr>1BEAE0AB232A22578993AD2A13C7332C</vt:lpwstr>
  </property>
  <property fmtid="{D5CDD505-2E9C-101B-9397-08002B2CF9AE}" pid="19" name="PM_Hash_Salt">
    <vt:lpwstr>1BEAE0AB232A22578993AD2A13C7332C</vt:lpwstr>
  </property>
  <property fmtid="{D5CDD505-2E9C-101B-9397-08002B2CF9AE}" pid="20" name="PM_PrintOutPlacement_XLS">
    <vt:lpwstr/>
  </property>
</Properties>
</file>