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30" yWindow="45" windowWidth="28245" windowHeight="11805" tabRatio="948"/>
  </bookViews>
  <sheets>
    <sheet name="Cover" sheetId="43" r:id="rId1"/>
    <sheet name="Notes" sheetId="45" r:id="rId2"/>
    <sheet name="Contents" sheetId="46" r:id="rId3"/>
    <sheet name="Important" sheetId="51" r:id="rId4"/>
    <sheet name="Highlights" sheetId="44" r:id="rId5"/>
    <sheet name="Table 1" sheetId="7" r:id="rId6"/>
    <sheet name="Table 2" sheetId="56" r:id="rId7"/>
    <sheet name="Table 3" sheetId="8" r:id="rId8"/>
    <sheet name="Table 4" sheetId="53" r:id="rId9"/>
    <sheet name="Table 5" sheetId="54" r:id="rId10"/>
    <sheet name="Table 6" sheetId="55" r:id="rId11"/>
    <sheet name="Explanatory notes" sheetId="57" r:id="rId12"/>
    <sheet name="Glossary" sheetId="48" r:id="rId13"/>
  </sheets>
  <definedNames>
    <definedName name="_xlnm._FilterDatabase" localSheetId="5" hidden="1">'Table 1'!#REF!</definedName>
    <definedName name="_xlnm._FilterDatabase" localSheetId="7" hidden="1">'Table 3'!#REF!</definedName>
    <definedName name="_xlnm.Print_Area" localSheetId="11">'Explanatory notes'!$A$1:$A$7</definedName>
    <definedName name="_xlnm.Print_Area" localSheetId="4">Highlights!$A$1:$I$46</definedName>
    <definedName name="_xlnm.Print_Area" localSheetId="3">Important!$A$1:$A$52</definedName>
    <definedName name="_xlnm.Print_Area" localSheetId="1">Notes!$A$1:$B$30</definedName>
    <definedName name="_xlnm.Print_Area" localSheetId="5">'Table 1'!$A$1:$N$75</definedName>
    <definedName name="_xlnm.Print_Area" localSheetId="6">'Table 2'!$A$1:$F$42</definedName>
    <definedName name="_xlnm.Print_Area" localSheetId="7">'Table 3'!$A$1:$K$75</definedName>
    <definedName name="_xlnm.Print_Area" localSheetId="8">'Table 4'!$A$1:$K$75</definedName>
    <definedName name="_xlnm.Print_Area" localSheetId="9">'Table 5'!$A$1:$K$75</definedName>
    <definedName name="_xlnm.Print_Area" localSheetId="10">'Table 6'!$A$1:$K$16</definedName>
  </definedNames>
  <calcPr calcId="152511"/>
</workbook>
</file>

<file path=xl/calcChain.xml><?xml version="1.0" encoding="utf-8"?>
<calcChain xmlns="http://schemas.openxmlformats.org/spreadsheetml/2006/main">
  <c r="K10" i="7" l="1"/>
  <c r="K9" i="7"/>
  <c r="K8" i="7"/>
  <c r="K7" i="7"/>
  <c r="K6" i="7"/>
  <c r="K11" i="7" s="1"/>
  <c r="K74" i="7" s="1"/>
  <c r="G10" i="7"/>
  <c r="G9" i="7"/>
  <c r="G8" i="7"/>
  <c r="G7" i="7"/>
  <c r="G11" i="7" s="1"/>
  <c r="G74" i="7" s="1"/>
  <c r="G6" i="7"/>
  <c r="C7" i="7"/>
  <c r="C8" i="7"/>
  <c r="C9" i="7"/>
  <c r="C10" i="7"/>
  <c r="C6" i="7"/>
  <c r="K15" i="55"/>
  <c r="J15" i="55"/>
  <c r="I15" i="55"/>
  <c r="H15" i="55"/>
  <c r="G15" i="55"/>
  <c r="F15" i="55"/>
  <c r="E15" i="55"/>
  <c r="D15" i="55"/>
  <c r="C15" i="55"/>
  <c r="B15" i="55"/>
  <c r="K21" i="54"/>
  <c r="J21" i="54"/>
  <c r="I21" i="54"/>
  <c r="H21" i="54"/>
  <c r="G21" i="54"/>
  <c r="F21" i="54"/>
  <c r="E21" i="54"/>
  <c r="D21" i="54"/>
  <c r="C21" i="54"/>
  <c r="B21" i="54"/>
  <c r="K20" i="54"/>
  <c r="J20" i="54"/>
  <c r="I20" i="54"/>
  <c r="H20" i="54"/>
  <c r="G20" i="54"/>
  <c r="F20" i="54"/>
  <c r="E20" i="54"/>
  <c r="D20" i="54"/>
  <c r="C20" i="54"/>
  <c r="B20" i="54"/>
  <c r="K19" i="54"/>
  <c r="J19" i="54"/>
  <c r="I19" i="54"/>
  <c r="H19" i="54"/>
  <c r="G19" i="54"/>
  <c r="F19" i="54"/>
  <c r="E19" i="54"/>
  <c r="D19" i="54"/>
  <c r="C19" i="54"/>
  <c r="B19" i="54"/>
  <c r="K18" i="54"/>
  <c r="J18" i="54"/>
  <c r="I18" i="54"/>
  <c r="H18" i="54"/>
  <c r="G18" i="54"/>
  <c r="F18" i="54"/>
  <c r="E18" i="54"/>
  <c r="D18" i="54"/>
  <c r="C18" i="54"/>
  <c r="B18" i="54"/>
  <c r="K17" i="54"/>
  <c r="J17" i="54"/>
  <c r="I17" i="54"/>
  <c r="H17" i="54"/>
  <c r="G17" i="54"/>
  <c r="F17" i="54"/>
  <c r="E17" i="54"/>
  <c r="D17" i="54"/>
  <c r="C17" i="54"/>
  <c r="B17" i="54"/>
  <c r="K16" i="54"/>
  <c r="J16" i="54"/>
  <c r="I16" i="54"/>
  <c r="H16" i="54"/>
  <c r="G16" i="54"/>
  <c r="F16" i="54"/>
  <c r="E16" i="54"/>
  <c r="D16" i="54"/>
  <c r="C16" i="54"/>
  <c r="B16" i="54"/>
  <c r="K15" i="54"/>
  <c r="J15" i="54"/>
  <c r="I15" i="54"/>
  <c r="H15" i="54"/>
  <c r="H22" i="54" s="1"/>
  <c r="G15" i="54"/>
  <c r="F15" i="54"/>
  <c r="E15" i="54"/>
  <c r="E22" i="54" s="1"/>
  <c r="D15" i="54"/>
  <c r="D22" i="54" s="1"/>
  <c r="C15" i="54"/>
  <c r="B15" i="54"/>
  <c r="K14" i="54"/>
  <c r="J14" i="54"/>
  <c r="I14" i="54"/>
  <c r="H14" i="54"/>
  <c r="G14" i="54"/>
  <c r="G22" i="54" s="1"/>
  <c r="F14" i="54"/>
  <c r="E14" i="54"/>
  <c r="D14" i="54"/>
  <c r="C14" i="54"/>
  <c r="C22" i="54" s="1"/>
  <c r="B14" i="54"/>
  <c r="B22" i="54" s="1"/>
  <c r="K21" i="53"/>
  <c r="J21" i="53"/>
  <c r="I21" i="53"/>
  <c r="H21" i="53"/>
  <c r="G21" i="53"/>
  <c r="F21" i="53"/>
  <c r="E21" i="53"/>
  <c r="D21" i="53"/>
  <c r="C21" i="53"/>
  <c r="B21" i="53"/>
  <c r="K20" i="53"/>
  <c r="J20" i="53"/>
  <c r="I20" i="53"/>
  <c r="H20" i="53"/>
  <c r="G20" i="53"/>
  <c r="F20" i="53"/>
  <c r="E20" i="53"/>
  <c r="D20" i="53"/>
  <c r="C20" i="53"/>
  <c r="B20" i="53"/>
  <c r="K19" i="53"/>
  <c r="J19" i="53"/>
  <c r="I19" i="53"/>
  <c r="H19" i="53"/>
  <c r="G19" i="53"/>
  <c r="F19" i="53"/>
  <c r="E19" i="53"/>
  <c r="D19" i="53"/>
  <c r="C19" i="53"/>
  <c r="B19" i="53"/>
  <c r="K18" i="53"/>
  <c r="J18" i="53"/>
  <c r="I18" i="53"/>
  <c r="H18" i="53"/>
  <c r="G18" i="53"/>
  <c r="F18" i="53"/>
  <c r="E18" i="53"/>
  <c r="D18" i="53"/>
  <c r="C18" i="53"/>
  <c r="B18" i="53"/>
  <c r="K17" i="53"/>
  <c r="J17" i="53"/>
  <c r="I17" i="53"/>
  <c r="H17" i="53"/>
  <c r="G17" i="53"/>
  <c r="F17" i="53"/>
  <c r="E17" i="53"/>
  <c r="D17" i="53"/>
  <c r="C17" i="53"/>
  <c r="B17" i="53"/>
  <c r="K16" i="53"/>
  <c r="J16" i="53"/>
  <c r="J22" i="53" s="1"/>
  <c r="I16" i="53"/>
  <c r="H16" i="53"/>
  <c r="G16" i="53"/>
  <c r="F16" i="53"/>
  <c r="F22" i="53" s="1"/>
  <c r="E16" i="53"/>
  <c r="D16" i="53"/>
  <c r="C16" i="53"/>
  <c r="B16" i="53"/>
  <c r="B22" i="53" s="1"/>
  <c r="K15" i="53"/>
  <c r="J15" i="53"/>
  <c r="I15" i="53"/>
  <c r="H15" i="53"/>
  <c r="H22" i="53" s="1"/>
  <c r="G15" i="53"/>
  <c r="F15" i="53"/>
  <c r="E15" i="53"/>
  <c r="D15" i="53"/>
  <c r="D22" i="53" s="1"/>
  <c r="C15" i="53"/>
  <c r="B15" i="53"/>
  <c r="K14" i="53"/>
  <c r="K22" i="53"/>
  <c r="J14" i="53"/>
  <c r="I14" i="53"/>
  <c r="I22" i="53"/>
  <c r="H14" i="53"/>
  <c r="G14" i="53"/>
  <c r="G22" i="53"/>
  <c r="F14" i="53"/>
  <c r="E14" i="53"/>
  <c r="E22" i="53"/>
  <c r="D14" i="53"/>
  <c r="C14" i="53"/>
  <c r="C22" i="53"/>
  <c r="B14" i="53"/>
  <c r="K21" i="8"/>
  <c r="J21" i="8"/>
  <c r="I21" i="8"/>
  <c r="H21" i="8"/>
  <c r="G21" i="8"/>
  <c r="F21" i="8"/>
  <c r="E21" i="8"/>
  <c r="D21" i="8"/>
  <c r="C21" i="8"/>
  <c r="B21" i="8"/>
  <c r="K20" i="8"/>
  <c r="J20" i="8"/>
  <c r="I20" i="8"/>
  <c r="H20" i="8"/>
  <c r="G20" i="8"/>
  <c r="F20" i="8"/>
  <c r="E20" i="8"/>
  <c r="D20" i="8"/>
  <c r="C20" i="8"/>
  <c r="B20" i="8"/>
  <c r="K19" i="8"/>
  <c r="J19" i="8"/>
  <c r="I19" i="8"/>
  <c r="H19" i="8"/>
  <c r="G19" i="8"/>
  <c r="F19" i="8"/>
  <c r="E19" i="8"/>
  <c r="D19" i="8"/>
  <c r="C19" i="8"/>
  <c r="B19" i="8"/>
  <c r="K18" i="8"/>
  <c r="J18" i="8"/>
  <c r="I18" i="8"/>
  <c r="H18" i="8"/>
  <c r="G18" i="8"/>
  <c r="F18" i="8"/>
  <c r="E18" i="8"/>
  <c r="D18" i="8"/>
  <c r="C18" i="8"/>
  <c r="B18" i="8"/>
  <c r="K17" i="8"/>
  <c r="J17" i="8"/>
  <c r="I17" i="8"/>
  <c r="H17" i="8"/>
  <c r="G17" i="8"/>
  <c r="F17" i="8"/>
  <c r="F22" i="8" s="1"/>
  <c r="E17" i="8"/>
  <c r="D17" i="8"/>
  <c r="C17" i="8"/>
  <c r="B17" i="8"/>
  <c r="K16" i="8"/>
  <c r="J16" i="8"/>
  <c r="I16" i="8"/>
  <c r="H16" i="8"/>
  <c r="G16" i="8"/>
  <c r="F16" i="8"/>
  <c r="E16" i="8"/>
  <c r="D16" i="8"/>
  <c r="C16" i="8"/>
  <c r="B16" i="8"/>
  <c r="K15" i="8"/>
  <c r="J15" i="8"/>
  <c r="I15" i="8"/>
  <c r="H15" i="8"/>
  <c r="G15" i="8"/>
  <c r="F15" i="8"/>
  <c r="E15" i="8"/>
  <c r="D15" i="8"/>
  <c r="C15" i="8"/>
  <c r="B15" i="8"/>
  <c r="K14" i="8"/>
  <c r="K22" i="8" s="1"/>
  <c r="J14" i="8"/>
  <c r="I14" i="8"/>
  <c r="H14" i="8"/>
  <c r="H22" i="8"/>
  <c r="G14" i="8"/>
  <c r="G22" i="8" s="1"/>
  <c r="F14" i="8"/>
  <c r="E14" i="8"/>
  <c r="E22" i="8" s="1"/>
  <c r="D14" i="8"/>
  <c r="D22" i="8" s="1"/>
  <c r="C14" i="8"/>
  <c r="C22" i="8" s="1"/>
  <c r="B14" i="8"/>
  <c r="B22" i="8" s="1"/>
  <c r="C14" i="7"/>
  <c r="C22" i="7" s="1"/>
  <c r="L21" i="7"/>
  <c r="K21" i="7"/>
  <c r="H21" i="7"/>
  <c r="G21" i="7"/>
  <c r="D21" i="7"/>
  <c r="C21" i="7"/>
  <c r="L20" i="7"/>
  <c r="L22" i="7"/>
  <c r="K20" i="7"/>
  <c r="H20" i="7"/>
  <c r="G20" i="7"/>
  <c r="D20" i="7"/>
  <c r="C20" i="7"/>
  <c r="L19" i="7"/>
  <c r="K19" i="7"/>
  <c r="H19" i="7"/>
  <c r="G19" i="7"/>
  <c r="D19" i="7"/>
  <c r="C19" i="7"/>
  <c r="L18" i="7"/>
  <c r="K18" i="7"/>
  <c r="H18" i="7"/>
  <c r="H22" i="7"/>
  <c r="G18" i="7"/>
  <c r="D18" i="7"/>
  <c r="D22" i="7"/>
  <c r="C18" i="7"/>
  <c r="L17" i="7"/>
  <c r="K17" i="7"/>
  <c r="H17" i="7"/>
  <c r="G17" i="7"/>
  <c r="G22" i="7" s="1"/>
  <c r="D17" i="7"/>
  <c r="C17" i="7"/>
  <c r="L16" i="7"/>
  <c r="K16" i="7"/>
  <c r="H16" i="7"/>
  <c r="G16" i="7"/>
  <c r="D16" i="7"/>
  <c r="C16" i="7"/>
  <c r="L15" i="7"/>
  <c r="K15" i="7"/>
  <c r="H15" i="7"/>
  <c r="G15" i="7"/>
  <c r="D15" i="7"/>
  <c r="C15" i="7"/>
  <c r="L14" i="7"/>
  <c r="K14" i="7"/>
  <c r="K22" i="7" s="1"/>
  <c r="H14" i="7"/>
  <c r="G14" i="7"/>
  <c r="D14" i="7"/>
  <c r="K74" i="54"/>
  <c r="J74" i="54"/>
  <c r="I74" i="54"/>
  <c r="H74" i="54"/>
  <c r="G74" i="54"/>
  <c r="F74" i="54"/>
  <c r="E74" i="54"/>
  <c r="D74" i="54"/>
  <c r="C74" i="54"/>
  <c r="B74" i="54"/>
  <c r="K10" i="54"/>
  <c r="J10" i="54"/>
  <c r="I10" i="54"/>
  <c r="H10" i="54"/>
  <c r="G10" i="54"/>
  <c r="F10" i="54"/>
  <c r="E10" i="54"/>
  <c r="D10" i="54"/>
  <c r="C10" i="54"/>
  <c r="B10" i="54"/>
  <c r="K9" i="54"/>
  <c r="J9" i="54"/>
  <c r="I9" i="54"/>
  <c r="H9" i="54"/>
  <c r="G9" i="54"/>
  <c r="F9" i="54"/>
  <c r="E9" i="54"/>
  <c r="D9" i="54"/>
  <c r="C9" i="54"/>
  <c r="B9" i="54"/>
  <c r="K8" i="54"/>
  <c r="J8" i="54"/>
  <c r="I8" i="54"/>
  <c r="H8" i="54"/>
  <c r="G8" i="54"/>
  <c r="F8" i="54"/>
  <c r="E8" i="54"/>
  <c r="D8" i="54"/>
  <c r="C8" i="54"/>
  <c r="B8" i="54"/>
  <c r="K7" i="54"/>
  <c r="J7" i="54"/>
  <c r="I7" i="54"/>
  <c r="I11" i="54" s="1"/>
  <c r="H7" i="54"/>
  <c r="H11" i="54" s="1"/>
  <c r="G7" i="54"/>
  <c r="F7" i="54"/>
  <c r="E7" i="54"/>
  <c r="E11" i="54" s="1"/>
  <c r="D7" i="54"/>
  <c r="C7" i="54"/>
  <c r="B7" i="54"/>
  <c r="K6" i="54"/>
  <c r="J6" i="54"/>
  <c r="J11" i="54" s="1"/>
  <c r="I6" i="54"/>
  <c r="H6" i="54"/>
  <c r="G6" i="54"/>
  <c r="G11" i="54" s="1"/>
  <c r="F6" i="54"/>
  <c r="F11" i="54" s="1"/>
  <c r="E6" i="54"/>
  <c r="D6" i="54"/>
  <c r="C6" i="54"/>
  <c r="B6" i="54"/>
  <c r="B11" i="54" s="1"/>
  <c r="K74" i="53"/>
  <c r="J74" i="53"/>
  <c r="I74" i="53"/>
  <c r="H74" i="53"/>
  <c r="G74" i="53"/>
  <c r="F74" i="53"/>
  <c r="E74" i="53"/>
  <c r="D74" i="53"/>
  <c r="C74" i="53"/>
  <c r="B74" i="53"/>
  <c r="K10" i="53"/>
  <c r="J10" i="53"/>
  <c r="I10" i="53"/>
  <c r="H10" i="53"/>
  <c r="G10" i="53"/>
  <c r="F10" i="53"/>
  <c r="E10" i="53"/>
  <c r="D10" i="53"/>
  <c r="C10" i="53"/>
  <c r="B10" i="53"/>
  <c r="B11" i="53" s="1"/>
  <c r="K9" i="53"/>
  <c r="J9" i="53"/>
  <c r="I9" i="53"/>
  <c r="H9" i="53"/>
  <c r="G9" i="53"/>
  <c r="F9" i="53"/>
  <c r="E9" i="53"/>
  <c r="D9" i="53"/>
  <c r="C9" i="53"/>
  <c r="B9" i="53"/>
  <c r="K8" i="53"/>
  <c r="J8" i="53"/>
  <c r="I8" i="53"/>
  <c r="H8" i="53"/>
  <c r="G8" i="53"/>
  <c r="F8" i="53"/>
  <c r="E8" i="53"/>
  <c r="D8" i="53"/>
  <c r="C8" i="53"/>
  <c r="B8" i="53"/>
  <c r="K7" i="53"/>
  <c r="J7" i="53"/>
  <c r="J11" i="53"/>
  <c r="I7" i="53"/>
  <c r="H7" i="53"/>
  <c r="G7" i="53"/>
  <c r="G11" i="53"/>
  <c r="F7" i="53"/>
  <c r="E7" i="53"/>
  <c r="D7" i="53"/>
  <c r="D11" i="53"/>
  <c r="C7" i="53"/>
  <c r="B7" i="53"/>
  <c r="K6" i="53"/>
  <c r="K11" i="53"/>
  <c r="J6" i="53"/>
  <c r="I6" i="53"/>
  <c r="I11" i="53"/>
  <c r="H6" i="53"/>
  <c r="H11" i="53" s="1"/>
  <c r="G6" i="53"/>
  <c r="F6" i="53"/>
  <c r="F11" i="53" s="1"/>
  <c r="E6" i="53"/>
  <c r="E11" i="53" s="1"/>
  <c r="D6" i="53"/>
  <c r="C6" i="53"/>
  <c r="C11" i="53"/>
  <c r="B6" i="53"/>
  <c r="D6" i="7"/>
  <c r="D7" i="7"/>
  <c r="D8" i="7"/>
  <c r="D11" i="7" s="1"/>
  <c r="D74" i="7" s="1"/>
  <c r="D9" i="7"/>
  <c r="D10" i="7"/>
  <c r="J74" i="8"/>
  <c r="J10" i="8"/>
  <c r="J9" i="8"/>
  <c r="J8" i="8"/>
  <c r="J7" i="8"/>
  <c r="J11" i="8"/>
  <c r="J6" i="8"/>
  <c r="L10" i="7"/>
  <c r="L9" i="7"/>
  <c r="L6" i="7"/>
  <c r="L8" i="7"/>
  <c r="L7" i="7"/>
  <c r="L11" i="7" s="1"/>
  <c r="L74" i="7" s="1"/>
  <c r="H10" i="7"/>
  <c r="H9" i="7"/>
  <c r="H6" i="7"/>
  <c r="H8" i="7"/>
  <c r="H11" i="7" s="1"/>
  <c r="H74" i="7" s="1"/>
  <c r="H7" i="7"/>
  <c r="C11" i="7"/>
  <c r="C74" i="7" s="1"/>
  <c r="B74" i="8"/>
  <c r="C74" i="8"/>
  <c r="D74" i="8"/>
  <c r="E74" i="8"/>
  <c r="F74" i="8"/>
  <c r="G74" i="8"/>
  <c r="H74" i="8"/>
  <c r="I74" i="8"/>
  <c r="K74" i="8"/>
  <c r="B7" i="8"/>
  <c r="C7" i="8"/>
  <c r="D7" i="8"/>
  <c r="E7" i="8"/>
  <c r="F7" i="8"/>
  <c r="G7" i="8"/>
  <c r="H7" i="8"/>
  <c r="I7" i="8"/>
  <c r="K7" i="8"/>
  <c r="B8" i="8"/>
  <c r="B11" i="8" s="1"/>
  <c r="C8" i="8"/>
  <c r="D8" i="8"/>
  <c r="D11" i="8" s="1"/>
  <c r="E8" i="8"/>
  <c r="F8" i="8"/>
  <c r="G8" i="8"/>
  <c r="H8" i="8"/>
  <c r="I8" i="8"/>
  <c r="K8" i="8"/>
  <c r="K11" i="8" s="1"/>
  <c r="B9" i="8"/>
  <c r="C9" i="8"/>
  <c r="D9" i="8"/>
  <c r="E9" i="8"/>
  <c r="E11" i="8" s="1"/>
  <c r="F9" i="8"/>
  <c r="G9" i="8"/>
  <c r="H9" i="8"/>
  <c r="H11" i="8" s="1"/>
  <c r="I9" i="8"/>
  <c r="K9" i="8"/>
  <c r="B10" i="8"/>
  <c r="C10" i="8"/>
  <c r="D10" i="8"/>
  <c r="E10" i="8"/>
  <c r="F10" i="8"/>
  <c r="G10" i="8"/>
  <c r="H10" i="8"/>
  <c r="I10" i="8"/>
  <c r="K10" i="8"/>
  <c r="B6" i="8"/>
  <c r="C6" i="8"/>
  <c r="C11" i="8" s="1"/>
  <c r="D6" i="8"/>
  <c r="E6" i="8"/>
  <c r="F6" i="8"/>
  <c r="F11" i="8" s="1"/>
  <c r="G6" i="8"/>
  <c r="H6" i="8"/>
  <c r="I6" i="8"/>
  <c r="I11" i="8"/>
  <c r="K6" i="8"/>
  <c r="K22" i="54"/>
  <c r="I22" i="54"/>
  <c r="D11" i="54"/>
  <c r="K11" i="54"/>
  <c r="C11" i="54"/>
  <c r="F22" i="54"/>
  <c r="J22" i="54"/>
  <c r="G11" i="8"/>
  <c r="J22" i="8"/>
  <c r="I22" i="8"/>
</calcChain>
</file>

<file path=xl/sharedStrings.xml><?xml version="1.0" encoding="utf-8"?>
<sst xmlns="http://schemas.openxmlformats.org/spreadsheetml/2006/main" count="432" uniqueCount="105">
  <si>
    <t>Branch level of service</t>
  </si>
  <si>
    <t>Total</t>
  </si>
  <si>
    <t>Other face-to-face</t>
  </si>
  <si>
    <t>Highlights</t>
  </si>
  <si>
    <t>Statistics</t>
  </si>
  <si>
    <r>
      <t xml:space="preserve"> </t>
    </r>
    <r>
      <rPr>
        <b/>
        <sz val="20"/>
        <color indexed="58"/>
        <rFont val="Trebuchet MS"/>
        <family val="2"/>
      </rPr>
      <t>ADI Points of Presence</t>
    </r>
  </si>
  <si>
    <t>Copyright</t>
  </si>
  <si>
    <t xml:space="preserve">© Australian Prudential Regulation Authority (APRA)
This work is licensed under the Creative Commons Attribution 3.0 Australia Licence (CCBY 3.0).  This licence allows you to copy, distribute and adapt this work, provided you attribute the work and do not suggest that APRA endorses you or your work. To view a full copy of the terms of this licence, visit 
</t>
  </si>
  <si>
    <t>www.creativecommons.org/licenses/by/3.0/au/</t>
  </si>
  <si>
    <t>Disclaimer</t>
  </si>
  <si>
    <t>While APRA endeavours to ensure the quality of this publication, APRA does not accept any responsibility for the accuracy, completeness or currency of the material included in this publication, and will not be liable for any loss or damage arising out of any use of, or reliance on, this publication.</t>
  </si>
  <si>
    <t>Forthcoming issues</t>
  </si>
  <si>
    <t>This publication will be released according to the timetable published on the APRA website.</t>
  </si>
  <si>
    <t xml:space="preserve">Notation  </t>
  </si>
  <si>
    <t>Amounts are expressed in units.</t>
  </si>
  <si>
    <t>The symbol '-' indicates a zero</t>
  </si>
  <si>
    <t>Revisions</t>
  </si>
  <si>
    <t>Enquiries</t>
  </si>
  <si>
    <t>For more information about the statistics in this publication:</t>
  </si>
  <si>
    <t>e-mail</t>
  </si>
  <si>
    <t>statistics@apra.gov.au</t>
  </si>
  <si>
    <t>or write to</t>
  </si>
  <si>
    <t>Manager, Banking Statistics</t>
  </si>
  <si>
    <t>Australian Prudential Regulation Authority</t>
  </si>
  <si>
    <t>GPO Box 9836</t>
  </si>
  <si>
    <t>Sydney  NSW  2001</t>
  </si>
  <si>
    <t>Contents</t>
  </si>
  <si>
    <t>Table 1</t>
  </si>
  <si>
    <t>Table 2</t>
  </si>
  <si>
    <t>Table 3</t>
  </si>
  <si>
    <t>Table 4</t>
  </si>
  <si>
    <t>Explanatory notes</t>
  </si>
  <si>
    <t>Glossary</t>
  </si>
  <si>
    <r>
      <t>Branch level of service</t>
    </r>
    <r>
      <rPr>
        <sz val="10"/>
        <rFont val="Trebuchet MS"/>
        <family val="2"/>
      </rPr>
      <t xml:space="preserve"> comprises all service channels that meet the following minimum criteria:</t>
    </r>
  </si>
  <si>
    <t>· accepts cash and other deposits (including business deposits) and provides change;</t>
  </si>
  <si>
    <t>· facilitates the keeping of accounts for customer access, including the provision of account balances;</t>
  </si>
  <si>
    <t>· opens and closes accounts;</t>
  </si>
  <si>
    <t>· can facilitate or arrange the assessment of the credit risk of existing and potential customers; and</t>
  </si>
  <si>
    <t>· offers additional services in the one establishment such as financial services, business banking and specialist</t>
  </si>
  <si>
    <t>lending.</t>
  </si>
  <si>
    <t>A blank cell represents a division where the denominator is zero.</t>
  </si>
  <si>
    <t>Important notice</t>
  </si>
  <si>
    <t>Changes to population</t>
  </si>
  <si>
    <t>Important</t>
  </si>
  <si>
    <t>This edition of the publication may contain revisions to previously published statistics. Significant revisions, if any, are identified and quantified in the ‘Important notice’.</t>
  </si>
  <si>
    <t>This publication includes revisions to previously published statistics if better source data are available or if compilation errors are uncovered.</t>
  </si>
  <si>
    <t>APRA regularly analyses past revisions to identify potential improvements to the source data and statistical compilation techniques, in order to minimise the frequency and scale of any future revisions.</t>
  </si>
  <si>
    <t xml:space="preserve"> APRA welcomes feedback on its statistics and suggestions for improvement. Feedback should be addressed to:</t>
  </si>
  <si>
    <r>
      <rPr>
        <sz val="10"/>
        <color indexed="12"/>
        <rFont val="Trebuchet MS"/>
        <family val="2"/>
      </rPr>
      <t xml:space="preserve"> </t>
    </r>
    <r>
      <rPr>
        <u/>
        <sz val="10"/>
        <color indexed="12"/>
        <rFont val="Trebuchet MS"/>
        <family val="2"/>
      </rPr>
      <t>statistics@apra.gov.au</t>
    </r>
  </si>
  <si>
    <t>NSW</t>
  </si>
  <si>
    <t>ACT</t>
  </si>
  <si>
    <t>NT</t>
  </si>
  <si>
    <t>QLD</t>
  </si>
  <si>
    <t>SA</t>
  </si>
  <si>
    <t>TAS</t>
  </si>
  <si>
    <t>VIC</t>
  </si>
  <si>
    <t>WA</t>
  </si>
  <si>
    <t>Table 1     Net change in points of presence</t>
  </si>
  <si>
    <t>Net change in points of presence</t>
  </si>
  <si>
    <t>Trend in the number of points of presence offering a branch level of service</t>
  </si>
  <si>
    <t>Trend in the number of points of presence offering other face-to-face service</t>
  </si>
  <si>
    <t>30/06/2015</t>
  </si>
  <si>
    <t>Change from 2014</t>
  </si>
  <si>
    <t>Inner Regional Australia</t>
  </si>
  <si>
    <t>Outer Regional Australia</t>
  </si>
  <si>
    <t>Major Cities of Australia</t>
  </si>
  <si>
    <t>Remote Australia</t>
  </si>
  <si>
    <t>Very Remote Australia</t>
  </si>
  <si>
    <t>By remoteness area</t>
  </si>
  <si>
    <t>By state and remoteness area</t>
  </si>
  <si>
    <t>Trend in the number of ATMs</t>
  </si>
  <si>
    <t>ATMs</t>
  </si>
  <si>
    <t>Table 5</t>
  </si>
  <si>
    <t>By state</t>
  </si>
  <si>
    <t>Table 6  Trend in the number EFTPOS Terminals</t>
  </si>
  <si>
    <t>Table 5  Trend in the number of ATMs</t>
  </si>
  <si>
    <t>Table 4  Trend in the number of points of presence offering other face-to-face service</t>
  </si>
  <si>
    <t>Table 3    Trend in the number of points of presence offering a branch level of service</t>
  </si>
  <si>
    <t>Table 2    Points of presence accessible to population, by remoteness</t>
  </si>
  <si>
    <t xml:space="preserve"> As at 30 June 20XX</t>
  </si>
  <si>
    <t>Branch</t>
  </si>
  <si>
    <t>ATM</t>
  </si>
  <si>
    <t xml:space="preserve"> Residents of which have access to:</t>
  </si>
  <si>
    <t>No face-to-face or ATM access</t>
  </si>
  <si>
    <t>-</t>
  </si>
  <si>
    <r>
      <rPr>
        <b/>
        <sz val="10"/>
        <rFont val="Trebuchet MS"/>
        <family val="2"/>
      </rPr>
      <t xml:space="preserve">EFTPOS terminal </t>
    </r>
    <r>
      <rPr>
        <sz val="10"/>
        <rFont val="Trebuchet MS"/>
        <family val="2"/>
      </rPr>
      <t xml:space="preserve">are terminals located at a retail outlet which enables an authorised cardholder to purchase goods and services using either deposit or credit funds and may also enable cash withdrawals using deposit funds. 
</t>
    </r>
  </si>
  <si>
    <t>Usual resident
 population</t>
  </si>
  <si>
    <r>
      <t xml:space="preserve">Other face-to-face </t>
    </r>
    <r>
      <rPr>
        <sz val="10"/>
        <rFont val="Trebuchet MS"/>
        <family val="2"/>
      </rPr>
      <t>includes service channels that provide face-to-face services but do not meet all of the minimum branch requirements. These service channels must have a fixed address (i.e. do not include mobile lenders or travelling employees). This category includes Bank@post offices.</t>
    </r>
  </si>
  <si>
    <t>Number of points of presence</t>
  </si>
  <si>
    <t>Table 2. Points of presence accessible to population, by remoteness</t>
  </si>
  <si>
    <r>
      <rPr>
        <sz val="10"/>
        <rFont val="Trebuchet MS"/>
        <family val="2"/>
      </rPr>
      <t xml:space="preserve">The Australian Bureau of Statistics' </t>
    </r>
    <r>
      <rPr>
        <b/>
        <sz val="10"/>
        <rFont val="Trebuchet MS"/>
        <family val="2"/>
      </rPr>
      <t xml:space="preserve">Australian Statistical Geography Standard - Remoteness Structure </t>
    </r>
    <r>
      <rPr>
        <sz val="10"/>
        <rFont val="Trebuchet MS"/>
        <family val="2"/>
      </rPr>
      <t xml:space="preserve">provides a geographical standard for the publication of statistics by relative remoteness. It divides each state and territory into several regions on the basis
of their relative access to services.
For further information please refer to the ABS website at &lt;http://www.abs.gov.au/geography&gt;.
</t>
    </r>
  </si>
  <si>
    <r>
      <t xml:space="preserve">The </t>
    </r>
    <r>
      <rPr>
        <b/>
        <sz val="10"/>
        <rFont val="Trebuchet MS"/>
        <family val="2"/>
      </rPr>
      <t>usual resident population</t>
    </r>
    <r>
      <rPr>
        <sz val="10"/>
        <rFont val="Trebuchet MS"/>
        <family val="2"/>
      </rPr>
      <t xml:space="preserve"> count is derived from information people provide on their Census form about where they lived, or intended to live, for 6 months or more in 2011 - their ‘place of usual residence’.</t>
    </r>
  </si>
  <si>
    <t>A minimum of branch level of service</t>
  </si>
  <si>
    <t>A minimum of other face-to-face level of service</t>
  </si>
  <si>
    <t>ATM(s), no face-to-face level of service</t>
  </si>
  <si>
    <r>
      <t xml:space="preserve">Locations with </t>
    </r>
    <r>
      <rPr>
        <b/>
        <sz val="10"/>
        <rFont val="Trebuchet MS"/>
        <family val="2"/>
      </rPr>
      <t>a minimum of branch level of service</t>
    </r>
    <r>
      <rPr>
        <sz val="10"/>
        <rFont val="Trebuchet MS"/>
        <family val="2"/>
      </rPr>
      <t xml:space="preserve"> have access to a branch. Other face-to-face points of presence and ATMs may also be available in these areas.</t>
    </r>
  </si>
  <si>
    <r>
      <t xml:space="preserve">Locations with </t>
    </r>
    <r>
      <rPr>
        <b/>
        <sz val="10"/>
        <rFont val="Trebuchet MS"/>
        <family val="2"/>
      </rPr>
      <t xml:space="preserve">a minimum of other face-to-face level of service </t>
    </r>
    <r>
      <rPr>
        <sz val="10"/>
        <rFont val="Trebuchet MS"/>
        <family val="2"/>
      </rPr>
      <t>have access to a face-to-face level of service; however do not have access to a branch. ATMs may also be available in these areas.</t>
    </r>
  </si>
  <si>
    <t>Please be aware of the following:
Remoteness areas are determined by the Australian Bureau of Statistics for each of its Statistical Area Level 1 (SA1s) which are then used to determine the remoteness for the larger statistical level areas. There are approximately 55,000 SA1s. In aggregate, they cover the whole of Australia without gaps or overlaps. On average they have a population of approximately 400 people, and most are designed to be within the population range 200 - 800 people. The average area of the SA1s however varies greatly between remoteness areas. The average area in kilometres squared for an SA1 in the Major cities of Australia is less than 1 compared with for Very Remote areas which is over 9,000. Therefore the actual distance required to travel by a resident to a service channel may vary greatly.
More information on the ABS Statistical Geography can be found by visiting the ABS website: http://www.abs.gov.au/geography.</t>
  </si>
  <si>
    <r>
      <t xml:space="preserve">This table breaks down the remoteness areas in Australia by their usual resident population and the access to services available to those residents. 
The usual resident population of each remoteness area (RA) is provided. 
The population in each RA is then broken down by the relative access to services in the RA; by locations with:
a minimum of branch level of service;
a minimum of other face-to-face level of service;
ATM(s), no face-to-face level of service;
no face-to-face or ATM access.
See glossary for further detail on the above categories.
For example the usual resident population figure published for;
Major cities of Australia; Residents of which have access to; A minimum of branch level of service;
would comprise of the aggregate usual resident population for all locations categorised under the RA, Major Cities of Australia, where there is access to a branch . The corresponding </t>
    </r>
    <r>
      <rPr>
        <i/>
        <sz val="10"/>
        <rFont val="Trebuchet MS"/>
        <family val="2"/>
      </rPr>
      <t xml:space="preserve">Number of points of presence </t>
    </r>
    <r>
      <rPr>
        <sz val="10"/>
        <rFont val="Trebuchet MS"/>
        <family val="2"/>
      </rPr>
      <t xml:space="preserve">totals for branches, other face-to-face and ATMs are the total sum of the service channels in those locations.
</t>
    </r>
  </si>
  <si>
    <r>
      <t>ATMs</t>
    </r>
    <r>
      <rPr>
        <sz val="10"/>
        <rFont val="Trebuchet MS"/>
        <family val="2"/>
      </rPr>
      <t xml:space="preserve"> are terminals allowing an authorised cardholder to withdraw cash from either a cheque/savings or credit account. Authorisation is via a Personal Identification Number (PIN). Access is unassisted and may be 24 hours/day, depending on the terminal’s location. The terminal may also provide access to a varying range of other services such as balance inquiry, transfer of funds and acceptance of deposits.</t>
    </r>
  </si>
  <si>
    <r>
      <t xml:space="preserve">Locations with </t>
    </r>
    <r>
      <rPr>
        <b/>
        <sz val="10"/>
        <rFont val="Trebuchet MS"/>
        <family val="2"/>
      </rPr>
      <t xml:space="preserve">ATM(s), no face-to-face level of service </t>
    </r>
    <r>
      <rPr>
        <sz val="10"/>
        <rFont val="Trebuchet MS"/>
        <family val="2"/>
      </rPr>
      <t>do not have access to a face-to-face level of service; however have access to an ATM.</t>
    </r>
  </si>
  <si>
    <r>
      <t xml:space="preserve">Locations with </t>
    </r>
    <r>
      <rPr>
        <b/>
        <sz val="10"/>
        <rFont val="Trebuchet MS"/>
        <family val="2"/>
      </rPr>
      <t xml:space="preserve">no face-to-face or ATM access </t>
    </r>
    <r>
      <rPr>
        <sz val="10"/>
        <rFont val="Trebuchet MS"/>
        <family val="2"/>
      </rPr>
      <t>do not have access to a face-to-face level of service or an ATM.</t>
    </r>
  </si>
  <si>
    <t>Table 6</t>
  </si>
  <si>
    <t>Points of presence accessible to population, by remoteness</t>
  </si>
  <si>
    <t>Trend in the number EFTPOS Terminals</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</si>
</sst>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 #,##0.00_-;_-* &quot;-&quot;??_-;_-@_-"/>
    <numFmt numFmtId="164" formatCode="mmmm\ yyyy"/>
    <numFmt numFmtId="165" formatCode="_-* #,##0_-;\-* #,##0_-;_-* &quot;-&quot;??_-;_-@_-"/>
    <numFmt numFmtId="166" formatCode="0.000%"/>
    <numFmt numFmtId="167" formatCode="mmm\ yyyy"/>
    <numFmt numFmtId="168" formatCode="#,##0;\-#,##0;\-"/>
  </numFmts>
  <fonts count="45">
    <font>
      <sz val="10"/>
      <name val="Arial"/>
    </font>
    <font>
      <sz val="10"/>
      <name val="Arial"/>
    </font>
    <font>
      <sz val="8"/>
      <name val="Arial"/>
      <family val="2"/>
    </font>
    <font>
      <b/>
      <sz val="10"/>
      <color indexed="9"/>
      <name val="Trebuchet MS"/>
      <family val="2"/>
    </font>
    <font>
      <b/>
      <sz val="8"/>
      <name val="Trebuchet MS"/>
      <family val="2"/>
    </font>
    <font>
      <b/>
      <i/>
      <sz val="8"/>
      <name val="Trebuchet MS"/>
      <family val="2"/>
    </font>
    <font>
      <sz val="8"/>
      <name val="Trebuchet MS"/>
      <family val="2"/>
    </font>
    <font>
      <b/>
      <sz val="10"/>
      <name val="Trebuchet MS"/>
      <family val="2"/>
    </font>
    <font>
      <u/>
      <sz val="10"/>
      <color indexed="12"/>
      <name val="Arial"/>
      <family val="2"/>
    </font>
    <font>
      <sz val="10"/>
      <name val="Arial"/>
      <family val="2"/>
    </font>
    <font>
      <sz val="10"/>
      <name val="Arial"/>
      <family val="2"/>
    </font>
    <font>
      <sz val="10"/>
      <name val="Trebuchet MS"/>
      <family val="2"/>
    </font>
    <font>
      <b/>
      <sz val="10"/>
      <color indexed="8"/>
      <name val="Trebuchet MS"/>
      <family val="2"/>
    </font>
    <font>
      <b/>
      <sz val="15.5"/>
      <color indexed="10"/>
      <name val="Trebuchet MS"/>
      <family val="2"/>
    </font>
    <font>
      <b/>
      <sz val="15.5"/>
      <color indexed="58"/>
      <name val="Trebuchet MS"/>
      <family val="2"/>
    </font>
    <font>
      <sz val="8"/>
      <name val="Garamond"/>
      <family val="1"/>
    </font>
    <font>
      <sz val="12"/>
      <name val="Frutiger 45 Light"/>
      <family val="2"/>
    </font>
    <font>
      <i/>
      <sz val="12"/>
      <name val="Frutiger 45 Light"/>
      <family val="2"/>
    </font>
    <font>
      <b/>
      <sz val="14"/>
      <name val="Frutiger 87ExtraBlackCn"/>
      <family val="2"/>
    </font>
    <font>
      <b/>
      <i/>
      <sz val="12"/>
      <name val="Frutiger 45 Light"/>
      <family val="2"/>
    </font>
    <font>
      <b/>
      <sz val="12"/>
      <name val="Frutiger 45 Light"/>
      <family val="2"/>
    </font>
    <font>
      <sz val="10"/>
      <name val="Frutiger"/>
    </font>
    <font>
      <b/>
      <sz val="16"/>
      <color indexed="58"/>
      <name val="Trebuchet MS"/>
      <family val="2"/>
    </font>
    <font>
      <sz val="26"/>
      <name val="Trebuchet MS"/>
      <family val="2"/>
    </font>
    <font>
      <b/>
      <sz val="20"/>
      <color indexed="58"/>
      <name val="Trebuchet MS"/>
      <family val="2"/>
    </font>
    <font>
      <b/>
      <sz val="13"/>
      <name val="Trebuchet MS"/>
      <family val="2"/>
    </font>
    <font>
      <sz val="10"/>
      <color indexed="10"/>
      <name val="Trebuchet MS"/>
      <family val="2"/>
    </font>
    <font>
      <u/>
      <sz val="10"/>
      <color indexed="12"/>
      <name val="Trebuchet MS"/>
      <family val="2"/>
    </font>
    <font>
      <b/>
      <sz val="30"/>
      <color indexed="58"/>
      <name val="Trebuchet MS"/>
      <family val="2"/>
    </font>
    <font>
      <i/>
      <sz val="10"/>
      <name val="Trebuchet MS"/>
      <family val="2"/>
    </font>
    <font>
      <sz val="10"/>
      <name val="MS Sans Serif"/>
      <family val="2"/>
    </font>
    <font>
      <b/>
      <i/>
      <sz val="10"/>
      <name val="Trebuchet MS"/>
      <family val="2"/>
    </font>
    <font>
      <sz val="10"/>
      <name val="Arial"/>
      <family val="2"/>
    </font>
    <font>
      <sz val="10"/>
      <color indexed="12"/>
      <name val="Trebuchet MS"/>
      <family val="2"/>
    </font>
    <font>
      <sz val="10"/>
      <name val="Arial"/>
      <family val="2"/>
    </font>
    <font>
      <sz val="10"/>
      <name val="Arial"/>
      <family val="2"/>
    </font>
    <font>
      <sz val="11"/>
      <color theme="1"/>
      <name val="Calibri"/>
      <family val="2"/>
      <scheme val="minor"/>
    </font>
    <font>
      <sz val="43"/>
      <color rgb="FF000080"/>
      <name val="Trebuchet MS"/>
      <family val="2"/>
    </font>
    <font>
      <b/>
      <sz val="16"/>
      <color rgb="FFC90000"/>
      <name val="Trebuchet MS"/>
      <family val="2"/>
    </font>
    <font>
      <b/>
      <sz val="16"/>
      <color rgb="FFC00000"/>
      <name val="Trebuchet MS"/>
      <family val="2"/>
    </font>
    <font>
      <b/>
      <sz val="12"/>
      <color rgb="FFC00000"/>
      <name val="Trebuchet MS"/>
      <family val="2"/>
    </font>
    <font>
      <sz val="10"/>
      <color theme="1"/>
      <name val="Trebuchet MS"/>
      <family val="2"/>
    </font>
    <font>
      <sz val="11"/>
      <color theme="1"/>
      <name val="Trebuchet MS"/>
      <family val="2"/>
    </font>
    <font>
      <sz val="8"/>
      <color theme="1"/>
      <name val="Trebuchet MS"/>
      <family val="2"/>
    </font>
    <font>
      <b/>
      <sz val="16"/>
      <color rgb="FFD10000"/>
      <name val="Trebuchet MS"/>
      <family val="2"/>
    </font>
  </fonts>
  <fills count="6">
    <fill>
      <patternFill patternType="none"/>
    </fill>
    <fill>
      <patternFill patternType="gray125"/>
    </fill>
    <fill>
      <patternFill patternType="solid">
        <fgColor indexed="9"/>
        <bgColor indexed="64"/>
      </patternFill>
    </fill>
    <fill>
      <patternFill patternType="solid">
        <fgColor indexed="58"/>
        <bgColor indexed="64"/>
      </patternFill>
    </fill>
    <fill>
      <patternFill patternType="solid">
        <fgColor theme="0"/>
        <bgColor indexed="64"/>
      </patternFill>
    </fill>
    <fill>
      <patternFill patternType="solid">
        <fgColor rgb="FFD10000"/>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thin">
        <color indexed="64"/>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0"/>
      </bottom>
      <diagonal/>
    </border>
    <border>
      <left/>
      <right style="thin">
        <color theme="0"/>
      </right>
      <top/>
      <bottom style="thin">
        <color theme="0"/>
      </bottom>
      <diagonal/>
    </border>
    <border>
      <left style="thin">
        <color theme="0"/>
      </left>
      <right style="thin">
        <color theme="0"/>
      </right>
      <top/>
      <bottom style="thin">
        <color theme="0"/>
      </bottom>
      <diagonal/>
    </border>
    <border>
      <left/>
      <right/>
      <top style="thin">
        <color theme="0"/>
      </top>
      <bottom style="thin">
        <color indexed="64"/>
      </bottom>
      <diagonal/>
    </border>
    <border>
      <left/>
      <right style="thin">
        <color theme="0"/>
      </right>
      <top style="thin">
        <color theme="0"/>
      </top>
      <bottom/>
      <diagonal/>
    </border>
    <border>
      <left style="thin">
        <color theme="0"/>
      </left>
      <right style="thin">
        <color theme="0"/>
      </right>
      <top style="thin">
        <color theme="0"/>
      </top>
      <bottom/>
      <diagonal/>
    </border>
    <border>
      <left/>
      <right style="thin">
        <color theme="0"/>
      </right>
      <top style="thin">
        <color theme="0"/>
      </top>
      <bottom style="thin">
        <color indexed="64"/>
      </bottom>
      <diagonal/>
    </border>
    <border>
      <left style="thin">
        <color theme="0"/>
      </left>
      <right style="thin">
        <color theme="0"/>
      </right>
      <top style="thin">
        <color theme="0"/>
      </top>
      <bottom style="thin">
        <color indexed="64"/>
      </bottom>
      <diagonal/>
    </border>
    <border>
      <left style="thin">
        <color theme="0"/>
      </left>
      <right style="thin">
        <color theme="0"/>
      </right>
      <top style="thin">
        <color indexed="64"/>
      </top>
      <bottom style="thin">
        <color theme="0"/>
      </bottom>
      <diagonal/>
    </border>
    <border>
      <left style="thin">
        <color theme="0"/>
      </left>
      <right style="thin">
        <color theme="0"/>
      </right>
      <top style="thin">
        <color indexed="64"/>
      </top>
      <bottom style="thin">
        <color indexed="64"/>
      </bottom>
      <diagonal/>
    </border>
    <border>
      <left style="thin">
        <color theme="0"/>
      </left>
      <right style="thin">
        <color theme="0"/>
      </right>
      <top/>
      <bottom style="thin">
        <color indexed="64"/>
      </bottom>
      <diagonal/>
    </border>
    <border>
      <left style="thin">
        <color theme="0"/>
      </left>
      <right/>
      <top style="thin">
        <color theme="0"/>
      </top>
      <bottom style="thin">
        <color theme="0"/>
      </bottom>
      <diagonal/>
    </border>
    <border>
      <left/>
      <right/>
      <top style="thin">
        <color theme="0"/>
      </top>
      <bottom style="thin">
        <color theme="0"/>
      </bottom>
      <diagonal/>
    </border>
    <border>
      <left style="thin">
        <color theme="0"/>
      </left>
      <right style="thin">
        <color theme="0"/>
      </right>
      <top style="thin">
        <color indexed="64"/>
      </top>
      <bottom/>
      <diagonal/>
    </border>
  </borders>
  <cellStyleXfs count="35">
    <xf numFmtId="0" fontId="0" fillId="0" borderId="0"/>
    <xf numFmtId="0" fontId="15" fillId="0" borderId="1">
      <alignment horizontal="center"/>
    </xf>
    <xf numFmtId="0" fontId="16" fillId="0" borderId="2">
      <alignment horizontal="left" wrapText="1" indent="2"/>
    </xf>
    <xf numFmtId="0" fontId="17" fillId="0" borderId="0">
      <alignment wrapText="1"/>
    </xf>
    <xf numFmtId="43" fontId="9" fillId="0" borderId="0" applyFont="0" applyFill="0" applyBorder="0" applyAlignment="0" applyProtection="0"/>
    <xf numFmtId="43" fontId="9" fillId="0" borderId="0" applyFont="0" applyFill="0" applyBorder="0" applyAlignment="0" applyProtection="0"/>
    <xf numFmtId="43" fontId="35" fillId="0" borderId="0" applyFont="0" applyFill="0" applyBorder="0" applyAlignment="0" applyProtection="0"/>
    <xf numFmtId="0" fontId="8" fillId="0" borderId="0" applyNumberFormat="0" applyFill="0" applyBorder="0" applyAlignment="0" applyProtection="0">
      <alignment vertical="top"/>
      <protection locked="0"/>
    </xf>
    <xf numFmtId="0" fontId="8" fillId="0" borderId="0" applyNumberFormat="0" applyFill="0" applyBorder="0" applyAlignment="0" applyProtection="0">
      <alignment vertical="top"/>
      <protection locked="0"/>
    </xf>
    <xf numFmtId="0" fontId="18" fillId="0" borderId="0"/>
    <xf numFmtId="0" fontId="10" fillId="0" borderId="0"/>
    <xf numFmtId="0" fontId="9" fillId="0" borderId="0"/>
    <xf numFmtId="0" fontId="9" fillId="0" borderId="0"/>
    <xf numFmtId="0" fontId="30" fillId="0" borderId="0"/>
    <xf numFmtId="0" fontId="36" fillId="0" borderId="0"/>
    <xf numFmtId="0" fontId="9" fillId="0" borderId="0"/>
    <xf numFmtId="0" fontId="9" fillId="0" borderId="0"/>
    <xf numFmtId="0" fontId="9" fillId="0" borderId="0"/>
    <xf numFmtId="0" fontId="30" fillId="0" borderId="0"/>
    <xf numFmtId="0" fontId="19" fillId="0" borderId="3">
      <alignment horizontal="left" wrapText="1" indent="1"/>
    </xf>
    <xf numFmtId="9" fontId="1"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32" fillId="0" borderId="0" applyFont="0" applyFill="0" applyBorder="0" applyAlignment="0" applyProtection="0"/>
    <xf numFmtId="9" fontId="34"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34" fillId="0" borderId="0" applyFont="0" applyFill="0" applyBorder="0" applyAlignment="0" applyProtection="0"/>
    <xf numFmtId="9" fontId="9" fillId="0" borderId="0" applyFont="0" applyFill="0" applyBorder="0" applyAlignment="0" applyProtection="0"/>
    <xf numFmtId="9" fontId="35" fillId="0" borderId="0" applyFont="0" applyFill="0" applyBorder="0" applyAlignment="0" applyProtection="0"/>
    <xf numFmtId="0" fontId="20" fillId="0" borderId="4">
      <alignment vertical="center" wrapText="1"/>
    </xf>
    <xf numFmtId="0" fontId="21" fillId="0" borderId="5">
      <alignment horizontal="center"/>
    </xf>
  </cellStyleXfs>
  <cellXfs count="154">
    <xf numFmtId="0" fontId="0" fillId="0" borderId="0" xfId="0"/>
    <xf numFmtId="3" fontId="4" fillId="0" borderId="0" xfId="0" applyNumberFormat="1" applyFont="1" applyBorder="1" applyAlignment="1">
      <alignment horizontal="left" wrapText="1"/>
    </xf>
    <xf numFmtId="0" fontId="4" fillId="0" borderId="2" xfId="0" applyFont="1" applyBorder="1" applyAlignment="1">
      <alignment horizontal="center" vertical="center" wrapText="1"/>
    </xf>
    <xf numFmtId="0" fontId="4" fillId="0" borderId="0" xfId="0" applyFont="1" applyBorder="1" applyAlignment="1">
      <alignment horizontal="centerContinuous" vertical="center" wrapText="1"/>
    </xf>
    <xf numFmtId="0" fontId="4" fillId="0" borderId="0" xfId="0" applyFont="1" applyBorder="1" applyAlignment="1">
      <alignment horizontal="center" vertical="center" wrapText="1"/>
    </xf>
    <xf numFmtId="164" fontId="4" fillId="0" borderId="0" xfId="0" applyNumberFormat="1" applyFont="1" applyBorder="1" applyAlignment="1">
      <alignment horizontal="center" vertical="center" wrapText="1"/>
    </xf>
    <xf numFmtId="3" fontId="5" fillId="0" borderId="0" xfId="0" applyNumberFormat="1" applyFont="1" applyBorder="1" applyAlignment="1">
      <alignment horizontal="left" wrapText="1"/>
    </xf>
    <xf numFmtId="0" fontId="6" fillId="0" borderId="0" xfId="0" applyFont="1" applyFill="1" applyBorder="1" applyAlignment="1">
      <alignment horizontal="left" indent="1"/>
    </xf>
    <xf numFmtId="0" fontId="4" fillId="0" borderId="0" xfId="0" applyFont="1" applyFill="1" applyBorder="1" applyAlignment="1">
      <alignment horizontal="left"/>
    </xf>
    <xf numFmtId="3" fontId="4" fillId="0" borderId="0" xfId="20" applyNumberFormat="1" applyFont="1" applyBorder="1" applyAlignment="1">
      <alignment horizontal="right" indent="1"/>
    </xf>
    <xf numFmtId="0" fontId="4" fillId="0" borderId="0" xfId="0" applyFont="1" applyBorder="1" applyAlignment="1">
      <alignment horizontal="right" vertical="center" wrapText="1" indent="2"/>
    </xf>
    <xf numFmtId="0" fontId="4" fillId="0" borderId="2" xfId="0" applyFont="1" applyFill="1" applyBorder="1" applyAlignment="1">
      <alignment horizontal="left"/>
    </xf>
    <xf numFmtId="9" fontId="6" fillId="0" borderId="0" xfId="20" applyNumberFormat="1" applyFont="1" applyBorder="1" applyAlignment="1">
      <alignment horizontal="right" indent="1"/>
    </xf>
    <xf numFmtId="165" fontId="4" fillId="0" borderId="0" xfId="0" applyNumberFormat="1" applyFont="1" applyBorder="1" applyAlignment="1">
      <alignment horizontal="center" vertical="center" wrapText="1"/>
    </xf>
    <xf numFmtId="166" fontId="0" fillId="0" borderId="0" xfId="0" applyNumberFormat="1"/>
    <xf numFmtId="0" fontId="6" fillId="0" borderId="0" xfId="0" applyFont="1" applyAlignment="1">
      <alignment horizontal="left" indent="1"/>
    </xf>
    <xf numFmtId="0" fontId="11" fillId="0" borderId="0" xfId="0" applyFont="1"/>
    <xf numFmtId="167" fontId="4" fillId="0" borderId="6" xfId="0" quotePrefix="1" applyNumberFormat="1" applyFont="1" applyBorder="1" applyAlignment="1">
      <alignment horizontal="center" vertical="center" wrapText="1"/>
    </xf>
    <xf numFmtId="168" fontId="6" fillId="0" borderId="0" xfId="20" applyNumberFormat="1" applyFont="1" applyBorder="1" applyAlignment="1">
      <alignment horizontal="right" indent="1"/>
    </xf>
    <xf numFmtId="168" fontId="4" fillId="0" borderId="0" xfId="20" applyNumberFormat="1" applyFont="1" applyBorder="1" applyAlignment="1">
      <alignment horizontal="right" indent="1"/>
    </xf>
    <xf numFmtId="9" fontId="0" fillId="0" borderId="0" xfId="0" applyNumberFormat="1"/>
    <xf numFmtId="0" fontId="22" fillId="0" borderId="0" xfId="0" applyFont="1" applyAlignment="1">
      <alignment horizontal="left"/>
    </xf>
    <xf numFmtId="0" fontId="23" fillId="0" borderId="0" xfId="0" applyFont="1" applyBorder="1" applyAlignment="1">
      <alignment horizontal="center"/>
    </xf>
    <xf numFmtId="0" fontId="11" fillId="0" borderId="0" xfId="0" applyFont="1" applyBorder="1"/>
    <xf numFmtId="0" fontId="37" fillId="0" borderId="0" xfId="0" applyFont="1" applyBorder="1" applyAlignment="1"/>
    <xf numFmtId="0" fontId="38" fillId="0" borderId="0" xfId="0" applyFont="1" applyBorder="1" applyAlignment="1">
      <alignment horizontal="left"/>
    </xf>
    <xf numFmtId="49" fontId="7" fillId="0" borderId="0" xfId="0" applyNumberFormat="1" applyFont="1" applyBorder="1" applyAlignment="1">
      <alignment horizontal="left"/>
    </xf>
    <xf numFmtId="0" fontId="11" fillId="0" borderId="0" xfId="0" applyFont="1" applyBorder="1" applyAlignment="1"/>
    <xf numFmtId="0" fontId="6" fillId="0" borderId="0" xfId="0" applyFont="1" applyBorder="1" applyAlignment="1">
      <alignment vertical="top" wrapText="1"/>
    </xf>
    <xf numFmtId="0" fontId="6" fillId="0" borderId="0" xfId="0" applyFont="1" applyBorder="1" applyAlignment="1">
      <alignment vertical="top"/>
    </xf>
    <xf numFmtId="0" fontId="11" fillId="0" borderId="0" xfId="0" applyFont="1" applyAlignment="1">
      <alignment horizontal="left" vertical="top" wrapText="1"/>
    </xf>
    <xf numFmtId="0" fontId="11" fillId="0" borderId="0" xfId="0" applyFont="1" applyAlignment="1">
      <alignment vertical="top" wrapText="1"/>
    </xf>
    <xf numFmtId="0" fontId="11" fillId="0" borderId="0" xfId="0" applyFont="1" applyAlignment="1">
      <alignment wrapText="1"/>
    </xf>
    <xf numFmtId="0" fontId="26" fillId="0" borderId="0" xfId="0" applyFont="1"/>
    <xf numFmtId="0" fontId="26" fillId="0" borderId="0" xfId="0" applyFont="1" applyAlignment="1">
      <alignment vertical="top" wrapText="1"/>
    </xf>
    <xf numFmtId="0" fontId="27" fillId="0" borderId="0" xfId="7" applyFont="1" applyAlignment="1" applyProtection="1">
      <alignment vertical="top" wrapText="1"/>
    </xf>
    <xf numFmtId="0" fontId="28" fillId="0" borderId="0" xfId="0" applyFont="1" applyAlignment="1">
      <alignment horizontal="left"/>
    </xf>
    <xf numFmtId="0" fontId="7" fillId="0" borderId="0" xfId="0" applyFont="1" applyAlignment="1">
      <alignment horizontal="left" wrapText="1"/>
    </xf>
    <xf numFmtId="0" fontId="27" fillId="0" borderId="0" xfId="7" applyFont="1" applyAlignment="1" applyProtection="1"/>
    <xf numFmtId="0" fontId="25" fillId="0" borderId="0" xfId="0" applyFont="1" applyAlignment="1">
      <alignment vertical="top"/>
    </xf>
    <xf numFmtId="168" fontId="4" fillId="0" borderId="2" xfId="20" applyNumberFormat="1" applyFont="1" applyBorder="1" applyAlignment="1">
      <alignment horizontal="right" indent="1"/>
    </xf>
    <xf numFmtId="164" fontId="4" fillId="0" borderId="6" xfId="20" applyNumberFormat="1" applyFont="1" applyBorder="1" applyAlignment="1">
      <alignment horizontal="right" vertical="center" indent="1"/>
    </xf>
    <xf numFmtId="165" fontId="4" fillId="0" borderId="0" xfId="0" applyNumberFormat="1" applyFont="1" applyFill="1" applyBorder="1" applyAlignment="1">
      <alignment horizontal="center" vertical="center" wrapText="1"/>
    </xf>
    <xf numFmtId="0" fontId="39" fillId="2" borderId="0" xfId="11" applyFont="1" applyFill="1" applyBorder="1" applyAlignment="1">
      <alignment horizontal="left"/>
    </xf>
    <xf numFmtId="0" fontId="40" fillId="2" borderId="0" xfId="11" applyFont="1" applyFill="1" applyBorder="1" applyAlignment="1">
      <alignment horizontal="left"/>
    </xf>
    <xf numFmtId="0" fontId="11" fillId="2" borderId="0" xfId="11" applyFont="1" applyFill="1"/>
    <xf numFmtId="0" fontId="7" fillId="2" borderId="0" xfId="11" applyFont="1" applyFill="1"/>
    <xf numFmtId="0" fontId="11" fillId="4" borderId="0" xfId="11" applyFont="1" applyFill="1" applyBorder="1" applyAlignment="1">
      <alignment horizontal="left" wrapText="1"/>
    </xf>
    <xf numFmtId="0" fontId="11" fillId="4" borderId="0" xfId="11" applyFont="1" applyFill="1" applyBorder="1" applyAlignment="1">
      <alignment horizontal="left" vertical="top" wrapText="1"/>
    </xf>
    <xf numFmtId="164" fontId="4" fillId="0" borderId="6" xfId="21" applyNumberFormat="1" applyFont="1" applyBorder="1" applyAlignment="1">
      <alignment horizontal="right" vertical="center" indent="1"/>
    </xf>
    <xf numFmtId="168" fontId="4" fillId="0" borderId="0" xfId="21" applyNumberFormat="1" applyFont="1" applyBorder="1" applyAlignment="1">
      <alignment horizontal="right" indent="1"/>
    </xf>
    <xf numFmtId="168" fontId="4" fillId="0" borderId="2" xfId="21" applyNumberFormat="1" applyFont="1" applyBorder="1" applyAlignment="1">
      <alignment horizontal="right" indent="1"/>
    </xf>
    <xf numFmtId="0" fontId="11" fillId="0" borderId="7" xfId="0" applyFont="1" applyBorder="1" applyAlignment="1">
      <alignment horizontal="justify" vertical="top" wrapText="1"/>
    </xf>
    <xf numFmtId="0" fontId="29" fillId="0" borderId="8" xfId="0" applyFont="1" applyBorder="1" applyAlignment="1">
      <alignment horizontal="justify" vertical="top" wrapText="1"/>
    </xf>
    <xf numFmtId="0" fontId="29" fillId="0" borderId="7" xfId="0" applyFont="1" applyBorder="1" applyAlignment="1">
      <alignment horizontal="justify" vertical="top" wrapText="1"/>
    </xf>
    <xf numFmtId="0" fontId="14" fillId="0" borderId="9" xfId="0" applyFont="1" applyBorder="1" applyAlignment="1">
      <alignment vertical="top"/>
    </xf>
    <xf numFmtId="0" fontId="13" fillId="0" borderId="8" xfId="0" applyFont="1" applyBorder="1" applyAlignment="1">
      <alignment vertical="top"/>
    </xf>
    <xf numFmtId="0" fontId="12" fillId="0" borderId="8" xfId="0" applyFont="1" applyBorder="1" applyAlignment="1">
      <alignment vertical="top"/>
    </xf>
    <xf numFmtId="0" fontId="12" fillId="0" borderId="7" xfId="0" applyFont="1" applyBorder="1" applyAlignment="1">
      <alignment vertical="top"/>
    </xf>
    <xf numFmtId="0" fontId="11" fillId="0" borderId="10" xfId="0" applyFont="1" applyBorder="1" applyAlignment="1">
      <alignment vertical="top"/>
    </xf>
    <xf numFmtId="0" fontId="11" fillId="0" borderId="7" xfId="0" applyFont="1" applyBorder="1" applyAlignment="1">
      <alignment vertical="top"/>
    </xf>
    <xf numFmtId="0" fontId="11" fillId="0" borderId="8" xfId="0" applyFont="1" applyBorder="1" applyAlignment="1">
      <alignment vertical="top"/>
    </xf>
    <xf numFmtId="0" fontId="11" fillId="0" borderId="8" xfId="0" applyFont="1" applyBorder="1" applyAlignment="1">
      <alignment horizontal="justify" vertical="top" wrapText="1"/>
    </xf>
    <xf numFmtId="0" fontId="11" fillId="0" borderId="0" xfId="11" applyFont="1" applyAlignment="1">
      <alignment wrapText="1"/>
    </xf>
    <xf numFmtId="0" fontId="0" fillId="0" borderId="0" xfId="0" applyAlignment="1">
      <alignment horizontal="left"/>
    </xf>
    <xf numFmtId="0" fontId="5" fillId="0" borderId="0" xfId="0" applyFont="1" applyBorder="1" applyAlignment="1">
      <alignment horizontal="left" vertical="center"/>
    </xf>
    <xf numFmtId="0" fontId="6" fillId="0" borderId="0" xfId="0" applyFont="1" applyBorder="1" applyAlignment="1">
      <alignment vertical="center"/>
    </xf>
    <xf numFmtId="0" fontId="6" fillId="0" borderId="0" xfId="0" applyFont="1" applyBorder="1" applyAlignment="1">
      <alignment horizontal="right" vertical="center" indent="1"/>
    </xf>
    <xf numFmtId="3" fontId="6" fillId="0" borderId="0" xfId="20" applyNumberFormat="1" applyFont="1" applyBorder="1" applyAlignment="1">
      <alignment horizontal="right" indent="1"/>
    </xf>
    <xf numFmtId="0" fontId="6" fillId="0" borderId="0" xfId="0" applyFont="1" applyBorder="1" applyAlignment="1">
      <alignment horizontal="right" indent="1"/>
    </xf>
    <xf numFmtId="9" fontId="6" fillId="0" borderId="0" xfId="20" applyFont="1" applyBorder="1" applyAlignment="1">
      <alignment horizontal="right" indent="1"/>
    </xf>
    <xf numFmtId="0" fontId="6" fillId="0" borderId="0" xfId="0" applyFont="1" applyFill="1" applyBorder="1" applyAlignment="1">
      <alignment horizontal="left" indent="3"/>
    </xf>
    <xf numFmtId="9" fontId="6" fillId="0" borderId="0" xfId="20" applyNumberFormat="1" applyFont="1" applyFill="1" applyBorder="1" applyAlignment="1">
      <alignment horizontal="right" indent="1"/>
    </xf>
    <xf numFmtId="0" fontId="6" fillId="0" borderId="0" xfId="0" applyFont="1" applyAlignment="1">
      <alignment horizontal="left" indent="3"/>
    </xf>
    <xf numFmtId="0" fontId="6" fillId="0" borderId="0" xfId="0" applyFont="1" applyFill="1" applyBorder="1" applyAlignment="1">
      <alignment horizontal="right" indent="1"/>
    </xf>
    <xf numFmtId="9" fontId="6" fillId="0" borderId="0" xfId="20" applyFont="1" applyFill="1" applyBorder="1" applyAlignment="1">
      <alignment horizontal="right" indent="1"/>
    </xf>
    <xf numFmtId="9" fontId="6" fillId="0" borderId="2" xfId="20" applyNumberFormat="1" applyFont="1" applyBorder="1" applyAlignment="1">
      <alignment horizontal="right" indent="1"/>
    </xf>
    <xf numFmtId="3" fontId="4" fillId="0" borderId="2" xfId="20" applyNumberFormat="1" applyFont="1" applyBorder="1" applyAlignment="1">
      <alignment horizontal="right" indent="1"/>
    </xf>
    <xf numFmtId="0" fontId="4" fillId="0" borderId="11" xfId="0" applyFont="1" applyFill="1" applyBorder="1" applyAlignment="1">
      <alignment horizontal="left"/>
    </xf>
    <xf numFmtId="168" fontId="6" fillId="0" borderId="0" xfId="27" applyNumberFormat="1" applyFont="1" applyBorder="1" applyAlignment="1">
      <alignment horizontal="right" indent="1"/>
    </xf>
    <xf numFmtId="9" fontId="6" fillId="0" borderId="0" xfId="27" applyNumberFormat="1" applyFont="1" applyBorder="1" applyAlignment="1">
      <alignment horizontal="right" indent="1"/>
    </xf>
    <xf numFmtId="168" fontId="4" fillId="0" borderId="0" xfId="27" applyNumberFormat="1" applyFont="1" applyBorder="1" applyAlignment="1">
      <alignment horizontal="right" indent="1"/>
    </xf>
    <xf numFmtId="3" fontId="4" fillId="0" borderId="0" xfId="27" applyNumberFormat="1" applyFont="1" applyBorder="1" applyAlignment="1">
      <alignment horizontal="right" indent="1"/>
    </xf>
    <xf numFmtId="164" fontId="4" fillId="0" borderId="6" xfId="27" applyNumberFormat="1" applyFont="1" applyBorder="1" applyAlignment="1">
      <alignment horizontal="right" vertical="center" indent="1"/>
    </xf>
    <xf numFmtId="0" fontId="0" fillId="0" borderId="10" xfId="0" applyBorder="1"/>
    <xf numFmtId="3" fontId="11" fillId="0" borderId="12" xfId="0" applyNumberFormat="1" applyFont="1" applyBorder="1" applyAlignment="1">
      <alignment horizontal="center" vertical="center"/>
    </xf>
    <xf numFmtId="3" fontId="11" fillId="0" borderId="13" xfId="0" applyNumberFormat="1" applyFont="1" applyBorder="1" applyAlignment="1">
      <alignment horizontal="center" vertical="center"/>
    </xf>
    <xf numFmtId="0" fontId="0" fillId="0" borderId="7" xfId="0" applyBorder="1"/>
    <xf numFmtId="0" fontId="41" fillId="0" borderId="8" xfId="0" applyFont="1" applyBorder="1"/>
    <xf numFmtId="0" fontId="42" fillId="0" borderId="7" xfId="0" applyFont="1" applyBorder="1"/>
    <xf numFmtId="0" fontId="42" fillId="0" borderId="14" xfId="0" applyFont="1" applyBorder="1"/>
    <xf numFmtId="0" fontId="42" fillId="0" borderId="15" xfId="0" applyFont="1" applyBorder="1"/>
    <xf numFmtId="0" fontId="42" fillId="0" borderId="9" xfId="0" applyFont="1" applyBorder="1"/>
    <xf numFmtId="0" fontId="42" fillId="0" borderId="10" xfId="0" applyFont="1" applyBorder="1"/>
    <xf numFmtId="0" fontId="43" fillId="0" borderId="16" xfId="0" applyFont="1" applyBorder="1"/>
    <xf numFmtId="0" fontId="43" fillId="0" borderId="15" xfId="0" applyFont="1" applyBorder="1"/>
    <xf numFmtId="0" fontId="4" fillId="2" borderId="17" xfId="11" applyFont="1" applyFill="1" applyBorder="1" applyAlignment="1">
      <alignment horizontal="center" vertical="center" wrapText="1"/>
    </xf>
    <xf numFmtId="0" fontId="43" fillId="0" borderId="10" xfId="0" applyFont="1" applyBorder="1"/>
    <xf numFmtId="0" fontId="4" fillId="0" borderId="10" xfId="0" applyFont="1" applyBorder="1" applyAlignment="1">
      <alignment horizontal="center" vertical="center"/>
    </xf>
    <xf numFmtId="0" fontId="4" fillId="2" borderId="10" xfId="11" applyFont="1" applyFill="1" applyBorder="1" applyAlignment="1">
      <alignment horizontal="center" vertical="center" wrapText="1"/>
    </xf>
    <xf numFmtId="0" fontId="4" fillId="0" borderId="10" xfId="0" applyFont="1" applyBorder="1" applyAlignment="1">
      <alignment horizontal="left" vertical="center"/>
    </xf>
    <xf numFmtId="0" fontId="43" fillId="0" borderId="10" xfId="0" applyFont="1" applyBorder="1" applyAlignment="1">
      <alignment horizontal="center"/>
    </xf>
    <xf numFmtId="0" fontId="43" fillId="0" borderId="8" xfId="0" applyFont="1" applyBorder="1"/>
    <xf numFmtId="0" fontId="43" fillId="0" borderId="7" xfId="0" applyFont="1" applyBorder="1"/>
    <xf numFmtId="0" fontId="43" fillId="0" borderId="7" xfId="0" applyFont="1" applyBorder="1" applyAlignment="1">
      <alignment horizontal="left" indent="3"/>
    </xf>
    <xf numFmtId="0" fontId="43" fillId="0" borderId="7" xfId="0" applyFont="1" applyBorder="1" applyAlignment="1">
      <alignment horizontal="center"/>
    </xf>
    <xf numFmtId="0" fontId="4" fillId="0" borderId="7" xfId="0" applyFont="1" applyBorder="1" applyAlignment="1">
      <alignment horizontal="left" vertical="center"/>
    </xf>
    <xf numFmtId="0" fontId="4" fillId="0" borderId="18" xfId="0" applyFont="1" applyBorder="1" applyAlignment="1">
      <alignment horizontal="center" vertical="center" wrapText="1"/>
    </xf>
    <xf numFmtId="0" fontId="4" fillId="0" borderId="16" xfId="0" applyFont="1" applyBorder="1" applyAlignment="1">
      <alignment horizontal="center" vertical="center" wrapText="1"/>
    </xf>
    <xf numFmtId="0" fontId="3" fillId="5" borderId="10" xfId="0" applyFont="1" applyFill="1" applyBorder="1" applyAlignment="1">
      <alignment horizontal="center" vertical="center"/>
    </xf>
    <xf numFmtId="0" fontId="0" fillId="0" borderId="7" xfId="0" applyBorder="1" applyAlignment="1"/>
    <xf numFmtId="0" fontId="11" fillId="0" borderId="7" xfId="0" applyFont="1" applyFill="1" applyBorder="1" applyAlignment="1"/>
    <xf numFmtId="0" fontId="31" fillId="0" borderId="7" xfId="0" applyFont="1" applyBorder="1" applyAlignment="1">
      <alignment horizontal="left"/>
    </xf>
    <xf numFmtId="0" fontId="25" fillId="0" borderId="7" xfId="0" applyFont="1" applyBorder="1" applyAlignment="1">
      <alignment vertical="top"/>
    </xf>
    <xf numFmtId="0" fontId="11" fillId="0" borderId="7" xfId="0" applyFont="1" applyBorder="1" applyAlignment="1">
      <alignment vertical="top"/>
    </xf>
    <xf numFmtId="0" fontId="0" fillId="0" borderId="7" xfId="0" applyBorder="1"/>
    <xf numFmtId="0" fontId="22" fillId="0" borderId="7" xfId="0" applyFont="1" applyBorder="1" applyAlignment="1">
      <alignment horizontal="left" vertical="top"/>
    </xf>
    <xf numFmtId="0" fontId="11" fillId="0" borderId="7" xfId="0" applyFont="1" applyBorder="1" applyAlignment="1">
      <alignment vertical="top" wrapText="1"/>
    </xf>
    <xf numFmtId="168" fontId="6" fillId="0" borderId="7" xfId="20" applyNumberFormat="1" applyFont="1" applyBorder="1" applyAlignment="1">
      <alignment horizontal="center"/>
    </xf>
    <xf numFmtId="168" fontId="6" fillId="0" borderId="19" xfId="20" applyNumberFormat="1" applyFont="1" applyBorder="1" applyAlignment="1">
      <alignment horizontal="center"/>
    </xf>
    <xf numFmtId="0" fontId="0" fillId="0" borderId="0" xfId="0" applyAlignment="1">
      <alignment vertical="top"/>
    </xf>
    <xf numFmtId="0" fontId="11" fillId="0" borderId="0" xfId="0" applyFont="1" applyAlignment="1">
      <alignment vertical="top"/>
    </xf>
    <xf numFmtId="0" fontId="7" fillId="0" borderId="0" xfId="0" applyFont="1" applyAlignment="1">
      <alignment vertical="top"/>
    </xf>
    <xf numFmtId="0" fontId="44" fillId="0" borderId="0" xfId="0" applyFont="1" applyAlignment="1">
      <alignment vertical="top"/>
    </xf>
    <xf numFmtId="0" fontId="7" fillId="0" borderId="0" xfId="0" applyFont="1" applyAlignment="1">
      <alignment vertical="top" wrapText="1"/>
    </xf>
    <xf numFmtId="0" fontId="7" fillId="0" borderId="0" xfId="0" applyNumberFormat="1" applyFont="1" applyAlignment="1">
      <alignment vertical="top" wrapText="1"/>
    </xf>
    <xf numFmtId="0" fontId="11" fillId="0" borderId="0" xfId="0" applyNumberFormat="1" applyFont="1" applyAlignment="1">
      <alignment vertical="top" wrapText="1"/>
    </xf>
    <xf numFmtId="0" fontId="43" fillId="0" borderId="7" xfId="12" applyFont="1" applyBorder="1" applyAlignment="1">
      <alignment horizontal="center"/>
    </xf>
    <xf numFmtId="0" fontId="43" fillId="0" borderId="7" xfId="12" applyFont="1" applyBorder="1"/>
    <xf numFmtId="0" fontId="8" fillId="0" borderId="0" xfId="7" applyAlignment="1" applyProtection="1"/>
    <xf numFmtId="0" fontId="25" fillId="0" borderId="0" xfId="0" applyFont="1" applyAlignment="1">
      <alignment horizontal="left" vertical="top" wrapText="1"/>
    </xf>
    <xf numFmtId="0" fontId="11" fillId="0" borderId="0" xfId="0" applyFont="1" applyAlignment="1">
      <alignment horizontal="left" vertical="top" wrapText="1"/>
    </xf>
    <xf numFmtId="0" fontId="8" fillId="0" borderId="0" xfId="7" applyAlignment="1" applyProtection="1">
      <alignment horizontal="left" vertical="top" wrapText="1"/>
    </xf>
    <xf numFmtId="0" fontId="11" fillId="0" borderId="0" xfId="0" applyFont="1" applyAlignment="1">
      <alignment horizontal="justify" vertical="top" wrapText="1"/>
    </xf>
    <xf numFmtId="0" fontId="11" fillId="0" borderId="20" xfId="0" applyFont="1" applyBorder="1" applyAlignment="1">
      <alignment horizontal="justify" vertical="top" wrapText="1"/>
    </xf>
    <xf numFmtId="0" fontId="11" fillId="0" borderId="8" xfId="0" applyFont="1" applyBorder="1" applyAlignment="1">
      <alignment horizontal="justify" vertical="top" wrapText="1"/>
    </xf>
    <xf numFmtId="0" fontId="31" fillId="0" borderId="20" xfId="0" applyFont="1" applyBorder="1" applyAlignment="1">
      <alignment horizontal="justify" vertical="top" wrapText="1"/>
    </xf>
    <xf numFmtId="0" fontId="31" fillId="0" borderId="8" xfId="0" applyFont="1" applyBorder="1" applyAlignment="1">
      <alignment horizontal="justify" vertical="top" wrapText="1"/>
    </xf>
    <xf numFmtId="0" fontId="11" fillId="0" borderId="20" xfId="0" applyFont="1" applyBorder="1" applyAlignment="1">
      <alignment horizontal="left" vertical="top" wrapText="1"/>
    </xf>
    <xf numFmtId="0" fontId="11" fillId="0" borderId="8" xfId="0" applyFont="1" applyBorder="1" applyAlignment="1">
      <alignment horizontal="left" vertical="top" wrapText="1"/>
    </xf>
    <xf numFmtId="0" fontId="3" fillId="3" borderId="0" xfId="0" applyFont="1" applyFill="1" applyBorder="1" applyAlignment="1">
      <alignment horizontal="center" vertical="center"/>
    </xf>
    <xf numFmtId="0" fontId="4" fillId="0" borderId="2" xfId="0" applyFont="1" applyBorder="1" applyAlignment="1">
      <alignment horizontal="center" vertical="center" wrapText="1"/>
    </xf>
    <xf numFmtId="0" fontId="4" fillId="0" borderId="6" xfId="0" applyFont="1" applyBorder="1" applyAlignment="1">
      <alignment horizontal="center" vertical="center" wrapText="1"/>
    </xf>
    <xf numFmtId="0" fontId="4" fillId="0" borderId="0" xfId="0" applyFont="1" applyBorder="1" applyAlignment="1">
      <alignment horizontal="center" vertical="center" wrapText="1"/>
    </xf>
    <xf numFmtId="3" fontId="11" fillId="0" borderId="0" xfId="0" applyNumberFormat="1" applyFont="1" applyBorder="1" applyAlignment="1">
      <alignment horizontal="center" vertical="center"/>
    </xf>
    <xf numFmtId="0" fontId="4" fillId="0" borderId="21"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21" xfId="0" applyFont="1" applyFill="1" applyBorder="1" applyAlignment="1" applyProtection="1">
      <alignment horizontal="center" vertical="center"/>
      <protection locked="0"/>
    </xf>
    <xf numFmtId="0" fontId="7" fillId="0" borderId="0" xfId="0" applyFont="1" applyAlignment="1">
      <alignment vertical="top" wrapText="1"/>
    </xf>
    <xf numFmtId="0" fontId="7" fillId="0" borderId="0" xfId="0" applyFont="1" applyAlignment="1">
      <alignment vertical="top"/>
    </xf>
    <xf numFmtId="0" fontId="11" fillId="0" borderId="0" xfId="0" applyFont="1" applyAlignment="1">
      <alignment vertical="top" wrapText="1"/>
    </xf>
    <xf numFmtId="0" fontId="7" fillId="0" borderId="0" xfId="0" applyNumberFormat="1" applyFont="1" applyAlignment="1">
      <alignment vertical="top" wrapText="1"/>
    </xf>
    <xf numFmtId="0" fontId="11" fillId="0" borderId="0" xfId="0" applyNumberFormat="1" applyFont="1" applyAlignment="1">
      <alignment vertical="top" wrapText="1"/>
    </xf>
    <xf numFmtId="0" fontId="11" fillId="0" borderId="0" xfId="0" applyFont="1" applyAlignment="1">
      <alignment vertical="top"/>
    </xf>
  </cellXfs>
  <cellStyles count="35">
    <cellStyle name="AttribBox" xfId="1"/>
    <cellStyle name="Attribute" xfId="2"/>
    <cellStyle name="CategoryHeading" xfId="3"/>
    <cellStyle name="Comma 2" xfId="4"/>
    <cellStyle name="Comma 2 2" xfId="5"/>
    <cellStyle name="Comma 3" xfId="6"/>
    <cellStyle name="Hyperlink" xfId="7" builtinId="8"/>
    <cellStyle name="Hyperlink 2" xfId="8"/>
    <cellStyle name="MajorHeading" xfId="9"/>
    <cellStyle name="Normal" xfId="0" builtinId="0"/>
    <cellStyle name="Normal 2" xfId="10"/>
    <cellStyle name="Normal 2 2" xfId="11"/>
    <cellStyle name="Normal 2 2 2" xfId="12"/>
    <cellStyle name="Normal 2 3" xfId="13"/>
    <cellStyle name="Normal 3" xfId="14"/>
    <cellStyle name="Normal 4" xfId="15"/>
    <cellStyle name="Normal 5" xfId="16"/>
    <cellStyle name="Normal 5 2" xfId="17"/>
    <cellStyle name="Normal 6" xfId="18"/>
    <cellStyle name="OfWhich" xfId="19"/>
    <cellStyle name="Percent" xfId="20" builtinId="5"/>
    <cellStyle name="Percent 2" xfId="21"/>
    <cellStyle name="Percent 3" xfId="22"/>
    <cellStyle name="Percent 3 2" xfId="23"/>
    <cellStyle name="Percent 3 3" xfId="24"/>
    <cellStyle name="Percent 3 3 2" xfId="25"/>
    <cellStyle name="Percent 4" xfId="26"/>
    <cellStyle name="Percent 4 2" xfId="27"/>
    <cellStyle name="Percent 4 2 2" xfId="28"/>
    <cellStyle name="Percent 4 3" xfId="29"/>
    <cellStyle name="Percent 5" xfId="30"/>
    <cellStyle name="Percent 5 2" xfId="31"/>
    <cellStyle name="Percent 6" xfId="32"/>
    <cellStyle name="subtotals" xfId="33"/>
    <cellStyle name="UnitValuation" xfId="34"/>
  </cellStyles>
  <dxfs count="36">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C900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2181225</xdr:colOff>
      <xdr:row>1</xdr:row>
      <xdr:rowOff>95250</xdr:rowOff>
    </xdr:from>
    <xdr:to>
      <xdr:col>0</xdr:col>
      <xdr:colOff>4886325</xdr:colOff>
      <xdr:row>5</xdr:row>
      <xdr:rowOff>0</xdr:rowOff>
    </xdr:to>
    <xdr:grpSp>
      <xdr:nvGrpSpPr>
        <xdr:cNvPr id="63616" name="Group 5"/>
        <xdr:cNvGrpSpPr>
          <a:grpSpLocks/>
        </xdr:cNvGrpSpPr>
      </xdr:nvGrpSpPr>
      <xdr:grpSpPr bwMode="auto">
        <a:xfrm>
          <a:off x="2181225" y="285750"/>
          <a:ext cx="2705100" cy="666750"/>
          <a:chOff x="408" y="21"/>
          <a:chExt cx="284" cy="70"/>
        </a:xfrm>
      </xdr:grpSpPr>
      <xdr:pic>
        <xdr:nvPicPr>
          <xdr:cNvPr id="63621" name="Picture 1" descr="B_CONV03A_300DPI_50MM blue"/>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08" y="21"/>
            <a:ext cx="84" cy="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63622" name="Line 2"/>
          <xdr:cNvSpPr>
            <a:spLocks noChangeShapeType="1"/>
          </xdr:cNvSpPr>
        </xdr:nvSpPr>
        <xdr:spPr bwMode="auto">
          <a:xfrm>
            <a:off x="520" y="41"/>
            <a:ext cx="0" cy="30"/>
          </a:xfrm>
          <a:prstGeom prst="line">
            <a:avLst/>
          </a:prstGeom>
          <a:noFill/>
          <a:ln w="9525">
            <a:solidFill>
              <a:srgbClr val="1C0C80"/>
            </a:solidFill>
            <a:round/>
            <a:headEnd/>
            <a:tailEnd/>
          </a:ln>
          <a:extLst>
            <a:ext uri="{909E8E84-426E-40DD-AFC4-6F175D3DCCD1}">
              <a14:hiddenFill xmlns:a14="http://schemas.microsoft.com/office/drawing/2010/main">
                <a:noFill/>
              </a14:hiddenFill>
            </a:ext>
          </a:extLst>
        </xdr:spPr>
      </xdr:sp>
      <xdr:pic>
        <xdr:nvPicPr>
          <xdr:cNvPr id="63623" name="Picture 3" descr="APRA_CMYK logo"/>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43" y="40"/>
            <a:ext cx="149" cy="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0</xdr:col>
      <xdr:colOff>2181225</xdr:colOff>
      <xdr:row>1</xdr:row>
      <xdr:rowOff>95250</xdr:rowOff>
    </xdr:from>
    <xdr:to>
      <xdr:col>0</xdr:col>
      <xdr:colOff>4886325</xdr:colOff>
      <xdr:row>5</xdr:row>
      <xdr:rowOff>0</xdr:rowOff>
    </xdr:to>
    <xdr:grpSp>
      <xdr:nvGrpSpPr>
        <xdr:cNvPr id="63617" name="Group 5"/>
        <xdr:cNvGrpSpPr>
          <a:grpSpLocks/>
        </xdr:cNvGrpSpPr>
      </xdr:nvGrpSpPr>
      <xdr:grpSpPr bwMode="auto">
        <a:xfrm>
          <a:off x="2181225" y="285750"/>
          <a:ext cx="2705100" cy="666750"/>
          <a:chOff x="408" y="21"/>
          <a:chExt cx="284" cy="70"/>
        </a:xfrm>
      </xdr:grpSpPr>
      <xdr:pic>
        <xdr:nvPicPr>
          <xdr:cNvPr id="63618" name="Picture 1" descr="B_CONV03A_300DPI_50MM blue"/>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08" y="21"/>
            <a:ext cx="84" cy="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63619" name="Line 2"/>
          <xdr:cNvSpPr>
            <a:spLocks noChangeShapeType="1"/>
          </xdr:cNvSpPr>
        </xdr:nvSpPr>
        <xdr:spPr bwMode="auto">
          <a:xfrm>
            <a:off x="520" y="41"/>
            <a:ext cx="0" cy="30"/>
          </a:xfrm>
          <a:prstGeom prst="line">
            <a:avLst/>
          </a:prstGeom>
          <a:noFill/>
          <a:ln w="9525">
            <a:solidFill>
              <a:srgbClr val="1C0C80"/>
            </a:solidFill>
            <a:round/>
            <a:headEnd/>
            <a:tailEnd/>
          </a:ln>
          <a:extLst>
            <a:ext uri="{909E8E84-426E-40DD-AFC4-6F175D3DCCD1}">
              <a14:hiddenFill xmlns:a14="http://schemas.microsoft.com/office/drawing/2010/main">
                <a:noFill/>
              </a14:hiddenFill>
            </a:ext>
          </a:extLst>
        </xdr:spPr>
      </xdr:sp>
      <xdr:pic>
        <xdr:nvPicPr>
          <xdr:cNvPr id="63620" name="Picture 3" descr="APRA_CMYK logo"/>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43" y="40"/>
            <a:ext cx="149" cy="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creativecommons.org/licenses/by/3.0/au/" TargetMode="External"/><Relationship Id="rId1" Type="http://schemas.openxmlformats.org/officeDocument/2006/relationships/hyperlink" Target="mailto:statistics@apra.gov.au"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mailto:statistics@apra.gov.au"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A11:A66"/>
  <sheetViews>
    <sheetView showGridLines="0" tabSelected="1" zoomScaleNormal="100" workbookViewId="0"/>
  </sheetViews>
  <sheetFormatPr defaultRowHeight="15"/>
  <cols>
    <col min="1" max="1" width="100.42578125" style="23" customWidth="1"/>
    <col min="2" max="16384" width="9.140625" style="23"/>
  </cols>
  <sheetData>
    <row r="11" spans="1:1" ht="55.5">
      <c r="A11" s="24" t="s">
        <v>4</v>
      </c>
    </row>
    <row r="12" spans="1:1" ht="27.75">
      <c r="A12" s="25" t="s">
        <v>5</v>
      </c>
    </row>
    <row r="13" spans="1:1">
      <c r="A13" s="26"/>
    </row>
    <row r="21" spans="1:1">
      <c r="A21" s="27"/>
    </row>
    <row r="22" spans="1:1" ht="33.75">
      <c r="A22" s="22"/>
    </row>
    <row r="45" spans="1:1">
      <c r="A45" s="28"/>
    </row>
    <row r="46" spans="1:1">
      <c r="A46" s="29"/>
    </row>
    <row r="47" spans="1:1">
      <c r="A47" s="29"/>
    </row>
    <row r="48" spans="1:1" s="29" customFormat="1" ht="13.5">
      <c r="A48" s="28"/>
    </row>
    <row r="49" s="29" customFormat="1" ht="13.5"/>
    <row r="50" s="29" customFormat="1" ht="13.5"/>
    <row r="51" s="29" customFormat="1" ht="13.5"/>
    <row r="66" ht="26.25" customHeight="1"/>
  </sheetData>
  <pageMargins left="0.70866141732283472" right="0.70866141732283472" top="0.74803149606299213" bottom="0.74803149606299213" header="0.31496062992125984" footer="0.31496062992125984"/>
  <pageSetup paperSize="9" scale="97"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74"/>
  <sheetViews>
    <sheetView showGridLines="0" zoomScaleNormal="100" zoomScaleSheetLayoutView="100" workbookViewId="0">
      <selection sqref="A1:K1"/>
    </sheetView>
  </sheetViews>
  <sheetFormatPr defaultRowHeight="12.75"/>
  <cols>
    <col min="1" max="1" width="23.85546875" style="64" customWidth="1"/>
    <col min="2" max="11" width="10.140625" customWidth="1"/>
  </cols>
  <sheetData>
    <row r="1" spans="1:11" ht="30.75" customHeight="1">
      <c r="A1" s="140" t="s">
        <v>75</v>
      </c>
      <c r="B1" s="140"/>
      <c r="C1" s="140"/>
      <c r="D1" s="140"/>
      <c r="E1" s="140"/>
      <c r="F1" s="140"/>
      <c r="G1" s="140"/>
      <c r="H1" s="140"/>
      <c r="I1" s="140"/>
      <c r="J1" s="140"/>
      <c r="K1" s="140"/>
    </row>
    <row r="2" spans="1:11" ht="7.5" customHeight="1">
      <c r="A2" s="1"/>
      <c r="B2" s="141"/>
      <c r="C2" s="141"/>
      <c r="D2" s="141"/>
      <c r="E2" s="141"/>
      <c r="F2" s="4"/>
    </row>
    <row r="3" spans="1:11" ht="21.75" customHeight="1">
      <c r="A3" s="1"/>
      <c r="B3" s="49">
        <v>38898</v>
      </c>
      <c r="C3" s="49">
        <v>39263</v>
      </c>
      <c r="D3" s="49">
        <v>39629</v>
      </c>
      <c r="E3" s="49">
        <v>39994</v>
      </c>
      <c r="F3" s="49">
        <v>40359</v>
      </c>
      <c r="G3" s="49">
        <v>40724</v>
      </c>
      <c r="H3" s="49">
        <v>41090</v>
      </c>
      <c r="I3" s="49">
        <v>41455</v>
      </c>
      <c r="J3" s="41">
        <v>41820</v>
      </c>
      <c r="K3" s="41">
        <v>42185</v>
      </c>
    </row>
    <row r="4" spans="1:11" ht="7.5" customHeight="1">
      <c r="A4" s="1"/>
      <c r="B4" s="13"/>
      <c r="C4" s="13"/>
      <c r="D4" s="13"/>
      <c r="E4" s="13"/>
      <c r="F4" s="42"/>
      <c r="G4" s="42"/>
      <c r="H4" s="42"/>
      <c r="I4" s="42"/>
      <c r="J4" s="42"/>
      <c r="K4" s="42"/>
    </row>
    <row r="5" spans="1:11" ht="14.25">
      <c r="A5" s="6" t="s">
        <v>68</v>
      </c>
      <c r="B5" s="5"/>
      <c r="C5" s="5"/>
      <c r="D5" s="5"/>
      <c r="E5" s="5"/>
      <c r="F5" s="5"/>
      <c r="G5" s="5"/>
    </row>
    <row r="6" spans="1:11" ht="14.25">
      <c r="A6" s="7" t="s">
        <v>65</v>
      </c>
      <c r="B6" s="18">
        <f t="shared" ref="B6:K10" si="0">B26+B32+B38+B44+B50+B56+B62+B68</f>
        <v>7</v>
      </c>
      <c r="C6" s="18">
        <f t="shared" si="0"/>
        <v>7</v>
      </c>
      <c r="D6" s="18">
        <f t="shared" si="0"/>
        <v>7</v>
      </c>
      <c r="E6" s="18">
        <f t="shared" si="0"/>
        <v>7</v>
      </c>
      <c r="F6" s="18">
        <f t="shared" si="0"/>
        <v>7</v>
      </c>
      <c r="G6" s="18">
        <f t="shared" si="0"/>
        <v>7</v>
      </c>
      <c r="H6" s="18">
        <f t="shared" si="0"/>
        <v>7</v>
      </c>
      <c r="I6" s="18">
        <f t="shared" si="0"/>
        <v>7</v>
      </c>
      <c r="J6" s="18">
        <f>J26+J32+J38+J44+J50+J56+J62+J68</f>
        <v>7</v>
      </c>
      <c r="K6" s="18">
        <f t="shared" si="0"/>
        <v>7</v>
      </c>
    </row>
    <row r="7" spans="1:11" ht="14.25">
      <c r="A7" s="7" t="s">
        <v>63</v>
      </c>
      <c r="B7" s="18">
        <f t="shared" si="0"/>
        <v>7</v>
      </c>
      <c r="C7" s="18">
        <f t="shared" si="0"/>
        <v>7</v>
      </c>
      <c r="D7" s="18">
        <f t="shared" si="0"/>
        <v>7</v>
      </c>
      <c r="E7" s="18">
        <f t="shared" si="0"/>
        <v>7</v>
      </c>
      <c r="F7" s="18">
        <f t="shared" si="0"/>
        <v>7</v>
      </c>
      <c r="G7" s="18">
        <f t="shared" si="0"/>
        <v>7</v>
      </c>
      <c r="H7" s="18">
        <f t="shared" si="0"/>
        <v>7</v>
      </c>
      <c r="I7" s="18">
        <f t="shared" si="0"/>
        <v>7</v>
      </c>
      <c r="J7" s="18">
        <f>J27+J33+J39+J45+J51+J57+J63+J69</f>
        <v>7</v>
      </c>
      <c r="K7" s="18">
        <f t="shared" si="0"/>
        <v>7</v>
      </c>
    </row>
    <row r="8" spans="1:11" ht="14.25">
      <c r="A8" s="7" t="s">
        <v>64</v>
      </c>
      <c r="B8" s="18">
        <f t="shared" si="0"/>
        <v>7</v>
      </c>
      <c r="C8" s="18">
        <f t="shared" si="0"/>
        <v>7</v>
      </c>
      <c r="D8" s="18">
        <f t="shared" si="0"/>
        <v>7</v>
      </c>
      <c r="E8" s="18">
        <f t="shared" si="0"/>
        <v>7</v>
      </c>
      <c r="F8" s="18">
        <f t="shared" si="0"/>
        <v>7</v>
      </c>
      <c r="G8" s="18">
        <f t="shared" si="0"/>
        <v>7</v>
      </c>
      <c r="H8" s="18">
        <f t="shared" si="0"/>
        <v>7</v>
      </c>
      <c r="I8" s="18">
        <f t="shared" si="0"/>
        <v>7</v>
      </c>
      <c r="J8" s="18">
        <f>J28+J34+J40+J46+J52+J58+J64+J70</f>
        <v>7</v>
      </c>
      <c r="K8" s="18">
        <f t="shared" si="0"/>
        <v>7</v>
      </c>
    </row>
    <row r="9" spans="1:11" ht="14.25">
      <c r="A9" s="7" t="s">
        <v>66</v>
      </c>
      <c r="B9" s="18">
        <f t="shared" si="0"/>
        <v>6</v>
      </c>
      <c r="C9" s="18">
        <f t="shared" si="0"/>
        <v>6</v>
      </c>
      <c r="D9" s="18">
        <f t="shared" si="0"/>
        <v>6</v>
      </c>
      <c r="E9" s="18">
        <f t="shared" si="0"/>
        <v>6</v>
      </c>
      <c r="F9" s="18">
        <f t="shared" si="0"/>
        <v>6</v>
      </c>
      <c r="G9" s="18">
        <f t="shared" si="0"/>
        <v>6</v>
      </c>
      <c r="H9" s="18">
        <f t="shared" si="0"/>
        <v>6</v>
      </c>
      <c r="I9" s="18">
        <f t="shared" si="0"/>
        <v>6</v>
      </c>
      <c r="J9" s="18">
        <f>J29+J35+J41+J47+J53+J59+J65+J71</f>
        <v>6</v>
      </c>
      <c r="K9" s="18">
        <f t="shared" si="0"/>
        <v>6</v>
      </c>
    </row>
    <row r="10" spans="1:11" ht="14.25">
      <c r="A10" s="15" t="s">
        <v>67</v>
      </c>
      <c r="B10" s="18">
        <f t="shared" si="0"/>
        <v>6</v>
      </c>
      <c r="C10" s="18">
        <f t="shared" si="0"/>
        <v>6</v>
      </c>
      <c r="D10" s="18">
        <f t="shared" si="0"/>
        <v>6</v>
      </c>
      <c r="E10" s="18">
        <f t="shared" si="0"/>
        <v>6</v>
      </c>
      <c r="F10" s="18">
        <f t="shared" si="0"/>
        <v>6</v>
      </c>
      <c r="G10" s="18">
        <f t="shared" si="0"/>
        <v>6</v>
      </c>
      <c r="H10" s="18">
        <f t="shared" si="0"/>
        <v>6</v>
      </c>
      <c r="I10" s="18">
        <f t="shared" si="0"/>
        <v>6</v>
      </c>
      <c r="J10" s="18">
        <f>J30+J36+J42+J48+J54+J60+J66+J72</f>
        <v>6</v>
      </c>
      <c r="K10" s="18">
        <f t="shared" si="0"/>
        <v>6</v>
      </c>
    </row>
    <row r="11" spans="1:11" ht="14.25">
      <c r="A11" s="8" t="s">
        <v>1</v>
      </c>
      <c r="B11" s="50">
        <f t="shared" ref="B11:K11" si="1">SUM(B6:B10)</f>
        <v>33</v>
      </c>
      <c r="C11" s="50">
        <f t="shared" si="1"/>
        <v>33</v>
      </c>
      <c r="D11" s="50">
        <f t="shared" si="1"/>
        <v>33</v>
      </c>
      <c r="E11" s="50">
        <f t="shared" si="1"/>
        <v>33</v>
      </c>
      <c r="F11" s="50">
        <f t="shared" si="1"/>
        <v>33</v>
      </c>
      <c r="G11" s="50">
        <f t="shared" si="1"/>
        <v>33</v>
      </c>
      <c r="H11" s="50">
        <f t="shared" si="1"/>
        <v>33</v>
      </c>
      <c r="I11" s="50">
        <f t="shared" si="1"/>
        <v>33</v>
      </c>
      <c r="J11" s="50">
        <f>SUM(J6:J10)</f>
        <v>33</v>
      </c>
      <c r="K11" s="50">
        <f t="shared" si="1"/>
        <v>33</v>
      </c>
    </row>
    <row r="12" spans="1:11" ht="14.25">
      <c r="A12" s="1"/>
    </row>
    <row r="13" spans="1:11" ht="14.25">
      <c r="A13" s="6" t="s">
        <v>73</v>
      </c>
      <c r="B13" s="5"/>
      <c r="C13" s="5"/>
      <c r="D13" s="5"/>
      <c r="E13" s="5"/>
      <c r="F13" s="5"/>
      <c r="G13" s="5"/>
    </row>
    <row r="14" spans="1:11" ht="14.25">
      <c r="A14" s="71" t="s">
        <v>50</v>
      </c>
      <c r="B14" s="79">
        <f>SUM(B26:B30)</f>
        <v>2</v>
      </c>
      <c r="C14" s="79">
        <f t="shared" ref="C14:K14" si="2">SUM(C26:C30)</f>
        <v>2</v>
      </c>
      <c r="D14" s="79">
        <f t="shared" si="2"/>
        <v>2</v>
      </c>
      <c r="E14" s="79">
        <f t="shared" si="2"/>
        <v>2</v>
      </c>
      <c r="F14" s="79">
        <f t="shared" si="2"/>
        <v>2</v>
      </c>
      <c r="G14" s="79">
        <f t="shared" si="2"/>
        <v>2</v>
      </c>
      <c r="H14" s="79">
        <f t="shared" si="2"/>
        <v>2</v>
      </c>
      <c r="I14" s="79">
        <f t="shared" si="2"/>
        <v>2</v>
      </c>
      <c r="J14" s="79">
        <f t="shared" si="2"/>
        <v>2</v>
      </c>
      <c r="K14" s="79">
        <f t="shared" si="2"/>
        <v>2</v>
      </c>
    </row>
    <row r="15" spans="1:11" ht="14.25">
      <c r="A15" s="71" t="s">
        <v>49</v>
      </c>
      <c r="B15" s="79">
        <f>SUM(B32:B36)</f>
        <v>5</v>
      </c>
      <c r="C15" s="79">
        <f t="shared" ref="C15:K15" si="3">SUM(C32:C36)</f>
        <v>5</v>
      </c>
      <c r="D15" s="79">
        <f t="shared" si="3"/>
        <v>5</v>
      </c>
      <c r="E15" s="79">
        <f t="shared" si="3"/>
        <v>5</v>
      </c>
      <c r="F15" s="79">
        <f t="shared" si="3"/>
        <v>5</v>
      </c>
      <c r="G15" s="79">
        <f t="shared" si="3"/>
        <v>5</v>
      </c>
      <c r="H15" s="79">
        <f t="shared" si="3"/>
        <v>5</v>
      </c>
      <c r="I15" s="79">
        <f t="shared" si="3"/>
        <v>5</v>
      </c>
      <c r="J15" s="79">
        <f t="shared" si="3"/>
        <v>5</v>
      </c>
      <c r="K15" s="79">
        <f t="shared" si="3"/>
        <v>5</v>
      </c>
    </row>
    <row r="16" spans="1:11" ht="14.25">
      <c r="A16" s="71" t="s">
        <v>51</v>
      </c>
      <c r="B16" s="79">
        <f>SUM(B38:B42)</f>
        <v>1</v>
      </c>
      <c r="C16" s="79">
        <f t="shared" ref="C16:K16" si="4">SUM(C38:C42)</f>
        <v>1</v>
      </c>
      <c r="D16" s="79">
        <f t="shared" si="4"/>
        <v>1</v>
      </c>
      <c r="E16" s="79">
        <f t="shared" si="4"/>
        <v>1</v>
      </c>
      <c r="F16" s="79">
        <f t="shared" si="4"/>
        <v>1</v>
      </c>
      <c r="G16" s="79">
        <f t="shared" si="4"/>
        <v>1</v>
      </c>
      <c r="H16" s="79">
        <f t="shared" si="4"/>
        <v>1</v>
      </c>
      <c r="I16" s="79">
        <f t="shared" si="4"/>
        <v>1</v>
      </c>
      <c r="J16" s="79">
        <f t="shared" si="4"/>
        <v>1</v>
      </c>
      <c r="K16" s="79">
        <f t="shared" si="4"/>
        <v>1</v>
      </c>
    </row>
    <row r="17" spans="1:11" ht="14.25">
      <c r="A17" s="71" t="s">
        <v>52</v>
      </c>
      <c r="B17" s="79">
        <f>SUM(B44:B48)</f>
        <v>5</v>
      </c>
      <c r="C17" s="79">
        <f t="shared" ref="C17:K17" si="5">SUM(C44:C48)</f>
        <v>5</v>
      </c>
      <c r="D17" s="79">
        <f t="shared" si="5"/>
        <v>5</v>
      </c>
      <c r="E17" s="79">
        <f t="shared" si="5"/>
        <v>5</v>
      </c>
      <c r="F17" s="79">
        <f t="shared" si="5"/>
        <v>5</v>
      </c>
      <c r="G17" s="79">
        <f t="shared" si="5"/>
        <v>5</v>
      </c>
      <c r="H17" s="79">
        <f t="shared" si="5"/>
        <v>5</v>
      </c>
      <c r="I17" s="79">
        <f t="shared" si="5"/>
        <v>5</v>
      </c>
      <c r="J17" s="79">
        <f t="shared" si="5"/>
        <v>5</v>
      </c>
      <c r="K17" s="79">
        <f t="shared" si="5"/>
        <v>5</v>
      </c>
    </row>
    <row r="18" spans="1:11" ht="14.25">
      <c r="A18" s="71" t="s">
        <v>53</v>
      </c>
      <c r="B18" s="79">
        <f>SUM(B50:B54)</f>
        <v>5</v>
      </c>
      <c r="C18" s="79">
        <f t="shared" ref="C18:K18" si="6">SUM(C50:C54)</f>
        <v>5</v>
      </c>
      <c r="D18" s="79">
        <f t="shared" si="6"/>
        <v>5</v>
      </c>
      <c r="E18" s="79">
        <f t="shared" si="6"/>
        <v>5</v>
      </c>
      <c r="F18" s="79">
        <f t="shared" si="6"/>
        <v>5</v>
      </c>
      <c r="G18" s="79">
        <f t="shared" si="6"/>
        <v>5</v>
      </c>
      <c r="H18" s="79">
        <f t="shared" si="6"/>
        <v>5</v>
      </c>
      <c r="I18" s="79">
        <f t="shared" si="6"/>
        <v>5</v>
      </c>
      <c r="J18" s="79">
        <f t="shared" si="6"/>
        <v>5</v>
      </c>
      <c r="K18" s="79">
        <f t="shared" si="6"/>
        <v>5</v>
      </c>
    </row>
    <row r="19" spans="1:11" ht="14.25">
      <c r="A19" s="71" t="s">
        <v>54</v>
      </c>
      <c r="B19" s="79">
        <f>SUM(B56:B60)</f>
        <v>5</v>
      </c>
      <c r="C19" s="79">
        <f t="shared" ref="C19:K19" si="7">SUM(C56:C60)</f>
        <v>5</v>
      </c>
      <c r="D19" s="79">
        <f t="shared" si="7"/>
        <v>5</v>
      </c>
      <c r="E19" s="79">
        <f t="shared" si="7"/>
        <v>5</v>
      </c>
      <c r="F19" s="79">
        <f t="shared" si="7"/>
        <v>5</v>
      </c>
      <c r="G19" s="79">
        <f t="shared" si="7"/>
        <v>5</v>
      </c>
      <c r="H19" s="79">
        <f t="shared" si="7"/>
        <v>5</v>
      </c>
      <c r="I19" s="79">
        <f t="shared" si="7"/>
        <v>5</v>
      </c>
      <c r="J19" s="79">
        <f t="shared" si="7"/>
        <v>5</v>
      </c>
      <c r="K19" s="79">
        <f t="shared" si="7"/>
        <v>5</v>
      </c>
    </row>
    <row r="20" spans="1:11" ht="14.25">
      <c r="A20" s="71" t="s">
        <v>55</v>
      </c>
      <c r="B20" s="79">
        <f>SUM(B62:B66)</f>
        <v>5</v>
      </c>
      <c r="C20" s="79">
        <f t="shared" ref="C20:K20" si="8">SUM(C62:C66)</f>
        <v>5</v>
      </c>
      <c r="D20" s="79">
        <f t="shared" si="8"/>
        <v>5</v>
      </c>
      <c r="E20" s="79">
        <f t="shared" si="8"/>
        <v>5</v>
      </c>
      <c r="F20" s="79">
        <f t="shared" si="8"/>
        <v>5</v>
      </c>
      <c r="G20" s="79">
        <f t="shared" si="8"/>
        <v>5</v>
      </c>
      <c r="H20" s="79">
        <f t="shared" si="8"/>
        <v>5</v>
      </c>
      <c r="I20" s="79">
        <f t="shared" si="8"/>
        <v>5</v>
      </c>
      <c r="J20" s="79">
        <f t="shared" si="8"/>
        <v>5</v>
      </c>
      <c r="K20" s="79">
        <f t="shared" si="8"/>
        <v>5</v>
      </c>
    </row>
    <row r="21" spans="1:11" ht="14.25">
      <c r="A21" s="73" t="s">
        <v>56</v>
      </c>
      <c r="B21" s="79">
        <f>SUM(B68:B72)</f>
        <v>5</v>
      </c>
      <c r="C21" s="79">
        <f t="shared" ref="C21:K21" si="9">SUM(C68:C72)</f>
        <v>5</v>
      </c>
      <c r="D21" s="79">
        <f t="shared" si="9"/>
        <v>5</v>
      </c>
      <c r="E21" s="79">
        <f t="shared" si="9"/>
        <v>5</v>
      </c>
      <c r="F21" s="79">
        <f t="shared" si="9"/>
        <v>5</v>
      </c>
      <c r="G21" s="79">
        <f t="shared" si="9"/>
        <v>5</v>
      </c>
      <c r="H21" s="79">
        <f t="shared" si="9"/>
        <v>5</v>
      </c>
      <c r="I21" s="79">
        <f t="shared" si="9"/>
        <v>5</v>
      </c>
      <c r="J21" s="79">
        <f t="shared" si="9"/>
        <v>5</v>
      </c>
      <c r="K21" s="79">
        <f t="shared" si="9"/>
        <v>5</v>
      </c>
    </row>
    <row r="22" spans="1:11" ht="14.25">
      <c r="A22" s="8" t="s">
        <v>1</v>
      </c>
      <c r="B22" s="50">
        <f>SUM(B14:B21)</f>
        <v>33</v>
      </c>
      <c r="C22" s="50">
        <f t="shared" ref="C22:K22" si="10">SUM(C14:C21)</f>
        <v>33</v>
      </c>
      <c r="D22" s="50">
        <f t="shared" si="10"/>
        <v>33</v>
      </c>
      <c r="E22" s="50">
        <f t="shared" si="10"/>
        <v>33</v>
      </c>
      <c r="F22" s="50">
        <f t="shared" si="10"/>
        <v>33</v>
      </c>
      <c r="G22" s="50">
        <f t="shared" si="10"/>
        <v>33</v>
      </c>
      <c r="H22" s="50">
        <f t="shared" si="10"/>
        <v>33</v>
      </c>
      <c r="I22" s="50">
        <f t="shared" si="10"/>
        <v>33</v>
      </c>
      <c r="J22" s="50">
        <f t="shared" si="10"/>
        <v>33</v>
      </c>
      <c r="K22" s="50">
        <f t="shared" si="10"/>
        <v>33</v>
      </c>
    </row>
    <row r="23" spans="1:11" ht="14.25">
      <c r="A23" s="1"/>
    </row>
    <row r="24" spans="1:11" ht="13.5">
      <c r="A24" s="65" t="s">
        <v>69</v>
      </c>
      <c r="B24" s="5"/>
      <c r="C24" s="5"/>
      <c r="D24" s="5"/>
      <c r="E24" s="5"/>
      <c r="F24" s="5"/>
      <c r="G24" s="5"/>
    </row>
    <row r="25" spans="1:11" ht="14.25">
      <c r="A25" s="7" t="s">
        <v>50</v>
      </c>
    </row>
    <row r="26" spans="1:11" ht="14.25">
      <c r="A26" s="71" t="s">
        <v>65</v>
      </c>
      <c r="B26" s="18">
        <v>1</v>
      </c>
      <c r="C26" s="18">
        <v>1</v>
      </c>
      <c r="D26" s="18">
        <v>1</v>
      </c>
      <c r="E26" s="18">
        <v>1</v>
      </c>
      <c r="F26" s="18">
        <v>1</v>
      </c>
      <c r="G26" s="18">
        <v>1</v>
      </c>
      <c r="H26" s="18">
        <v>1</v>
      </c>
      <c r="I26" s="18">
        <v>1</v>
      </c>
      <c r="J26" s="18">
        <v>1</v>
      </c>
      <c r="K26" s="18">
        <v>1</v>
      </c>
    </row>
    <row r="27" spans="1:11" ht="14.25">
      <c r="A27" s="71" t="s">
        <v>63</v>
      </c>
      <c r="B27" s="18">
        <v>1</v>
      </c>
      <c r="C27" s="18">
        <v>1</v>
      </c>
      <c r="D27" s="18">
        <v>1</v>
      </c>
      <c r="E27" s="18">
        <v>1</v>
      </c>
      <c r="F27" s="18">
        <v>1</v>
      </c>
      <c r="G27" s="18">
        <v>1</v>
      </c>
      <c r="H27" s="18">
        <v>1</v>
      </c>
      <c r="I27" s="18">
        <v>1</v>
      </c>
      <c r="J27" s="18">
        <v>1</v>
      </c>
      <c r="K27" s="18">
        <v>1</v>
      </c>
    </row>
    <row r="28" spans="1:11" ht="14.25">
      <c r="A28" s="71" t="s">
        <v>64</v>
      </c>
      <c r="B28" s="18">
        <v>0</v>
      </c>
      <c r="C28" s="18">
        <v>0</v>
      </c>
      <c r="D28" s="18">
        <v>0</v>
      </c>
      <c r="E28" s="18">
        <v>0</v>
      </c>
      <c r="F28" s="18">
        <v>0</v>
      </c>
      <c r="G28" s="18">
        <v>0</v>
      </c>
      <c r="H28" s="18">
        <v>0</v>
      </c>
      <c r="I28" s="18">
        <v>0</v>
      </c>
      <c r="J28" s="18">
        <v>0</v>
      </c>
      <c r="K28" s="18">
        <v>0</v>
      </c>
    </row>
    <row r="29" spans="1:11" ht="14.25">
      <c r="A29" s="71" t="s">
        <v>66</v>
      </c>
      <c r="B29" s="18">
        <v>0</v>
      </c>
      <c r="C29" s="18">
        <v>0</v>
      </c>
      <c r="D29" s="18">
        <v>0</v>
      </c>
      <c r="E29" s="18">
        <v>0</v>
      </c>
      <c r="F29" s="18">
        <v>0</v>
      </c>
      <c r="G29" s="18">
        <v>0</v>
      </c>
      <c r="H29" s="18">
        <v>0</v>
      </c>
      <c r="I29" s="18">
        <v>0</v>
      </c>
      <c r="J29" s="18">
        <v>0</v>
      </c>
      <c r="K29" s="18">
        <v>0</v>
      </c>
    </row>
    <row r="30" spans="1:11" ht="14.25">
      <c r="A30" s="73" t="s">
        <v>67</v>
      </c>
      <c r="B30" s="18">
        <v>0</v>
      </c>
      <c r="C30" s="18">
        <v>0</v>
      </c>
      <c r="D30" s="18">
        <v>0</v>
      </c>
      <c r="E30" s="18">
        <v>0</v>
      </c>
      <c r="F30" s="18">
        <v>0</v>
      </c>
      <c r="G30" s="18">
        <v>0</v>
      </c>
      <c r="H30" s="18">
        <v>0</v>
      </c>
      <c r="I30" s="18">
        <v>0</v>
      </c>
      <c r="J30" s="18">
        <v>0</v>
      </c>
      <c r="K30" s="18">
        <v>0</v>
      </c>
    </row>
    <row r="31" spans="1:11" ht="14.25">
      <c r="A31" s="7" t="s">
        <v>49</v>
      </c>
      <c r="B31" s="68"/>
      <c r="C31" s="68"/>
      <c r="D31" s="68"/>
      <c r="E31" s="68"/>
      <c r="F31" s="68"/>
      <c r="G31" s="68"/>
      <c r="H31" s="68"/>
      <c r="I31" s="68"/>
      <c r="J31" s="68"/>
      <c r="K31" s="68"/>
    </row>
    <row r="32" spans="1:11" ht="14.25">
      <c r="A32" s="71" t="s">
        <v>65</v>
      </c>
      <c r="B32" s="18">
        <v>1</v>
      </c>
      <c r="C32" s="18">
        <v>1</v>
      </c>
      <c r="D32" s="18">
        <v>1</v>
      </c>
      <c r="E32" s="18">
        <v>1</v>
      </c>
      <c r="F32" s="18">
        <v>1</v>
      </c>
      <c r="G32" s="18">
        <v>1</v>
      </c>
      <c r="H32" s="18">
        <v>1</v>
      </c>
      <c r="I32" s="18">
        <v>1</v>
      </c>
      <c r="J32" s="18">
        <v>1</v>
      </c>
      <c r="K32" s="18">
        <v>1</v>
      </c>
    </row>
    <row r="33" spans="1:11" ht="14.25">
      <c r="A33" s="71" t="s">
        <v>63</v>
      </c>
      <c r="B33" s="18">
        <v>1</v>
      </c>
      <c r="C33" s="18">
        <v>1</v>
      </c>
      <c r="D33" s="18">
        <v>1</v>
      </c>
      <c r="E33" s="18">
        <v>1</v>
      </c>
      <c r="F33" s="18">
        <v>1</v>
      </c>
      <c r="G33" s="18">
        <v>1</v>
      </c>
      <c r="H33" s="18">
        <v>1</v>
      </c>
      <c r="I33" s="18">
        <v>1</v>
      </c>
      <c r="J33" s="18">
        <v>1</v>
      </c>
      <c r="K33" s="18">
        <v>1</v>
      </c>
    </row>
    <row r="34" spans="1:11" ht="14.25">
      <c r="A34" s="71" t="s">
        <v>64</v>
      </c>
      <c r="B34" s="18">
        <v>1</v>
      </c>
      <c r="C34" s="18">
        <v>1</v>
      </c>
      <c r="D34" s="18">
        <v>1</v>
      </c>
      <c r="E34" s="18">
        <v>1</v>
      </c>
      <c r="F34" s="18">
        <v>1</v>
      </c>
      <c r="G34" s="18">
        <v>1</v>
      </c>
      <c r="H34" s="18">
        <v>1</v>
      </c>
      <c r="I34" s="18">
        <v>1</v>
      </c>
      <c r="J34" s="18">
        <v>1</v>
      </c>
      <c r="K34" s="18">
        <v>1</v>
      </c>
    </row>
    <row r="35" spans="1:11" ht="14.25">
      <c r="A35" s="71" t="s">
        <v>66</v>
      </c>
      <c r="B35" s="18">
        <v>1</v>
      </c>
      <c r="C35" s="18">
        <v>1</v>
      </c>
      <c r="D35" s="18">
        <v>1</v>
      </c>
      <c r="E35" s="18">
        <v>1</v>
      </c>
      <c r="F35" s="18">
        <v>1</v>
      </c>
      <c r="G35" s="18">
        <v>1</v>
      </c>
      <c r="H35" s="18">
        <v>1</v>
      </c>
      <c r="I35" s="18">
        <v>1</v>
      </c>
      <c r="J35" s="18">
        <v>1</v>
      </c>
      <c r="K35" s="18">
        <v>1</v>
      </c>
    </row>
    <row r="36" spans="1:11" ht="14.25">
      <c r="A36" s="73" t="s">
        <v>67</v>
      </c>
      <c r="B36" s="18">
        <v>1</v>
      </c>
      <c r="C36" s="18">
        <v>1</v>
      </c>
      <c r="D36" s="18">
        <v>1</v>
      </c>
      <c r="E36" s="18">
        <v>1</v>
      </c>
      <c r="F36" s="18">
        <v>1</v>
      </c>
      <c r="G36" s="18">
        <v>1</v>
      </c>
      <c r="H36" s="18">
        <v>1</v>
      </c>
      <c r="I36" s="18">
        <v>1</v>
      </c>
      <c r="J36" s="18">
        <v>1</v>
      </c>
      <c r="K36" s="18">
        <v>1</v>
      </c>
    </row>
    <row r="37" spans="1:11" ht="14.25">
      <c r="A37" s="7" t="s">
        <v>51</v>
      </c>
      <c r="B37" s="68"/>
      <c r="C37" s="68"/>
      <c r="D37" s="68"/>
      <c r="E37" s="68"/>
      <c r="F37" s="68"/>
      <c r="G37" s="68"/>
      <c r="H37" s="68"/>
      <c r="I37" s="68"/>
      <c r="J37" s="68"/>
      <c r="K37" s="68"/>
    </row>
    <row r="38" spans="1:11" ht="14.25">
      <c r="A38" s="71" t="s">
        <v>65</v>
      </c>
      <c r="B38" s="18">
        <v>0</v>
      </c>
      <c r="C38" s="18">
        <v>0</v>
      </c>
      <c r="D38" s="18">
        <v>0</v>
      </c>
      <c r="E38" s="18">
        <v>0</v>
      </c>
      <c r="F38" s="18">
        <v>0</v>
      </c>
      <c r="G38" s="18">
        <v>0</v>
      </c>
      <c r="H38" s="18">
        <v>0</v>
      </c>
      <c r="I38" s="18">
        <v>0</v>
      </c>
      <c r="J38" s="18">
        <v>0</v>
      </c>
      <c r="K38" s="18">
        <v>0</v>
      </c>
    </row>
    <row r="39" spans="1:11" ht="14.25">
      <c r="A39" s="71" t="s">
        <v>63</v>
      </c>
      <c r="B39" s="18">
        <v>0</v>
      </c>
      <c r="C39" s="18">
        <v>0</v>
      </c>
      <c r="D39" s="18">
        <v>0</v>
      </c>
      <c r="E39" s="18">
        <v>0</v>
      </c>
      <c r="F39" s="18">
        <v>0</v>
      </c>
      <c r="G39" s="18">
        <v>0</v>
      </c>
      <c r="H39" s="18">
        <v>0</v>
      </c>
      <c r="I39" s="18">
        <v>0</v>
      </c>
      <c r="J39" s="18">
        <v>0</v>
      </c>
      <c r="K39" s="18">
        <v>0</v>
      </c>
    </row>
    <row r="40" spans="1:11" ht="14.25">
      <c r="A40" s="71" t="s">
        <v>64</v>
      </c>
      <c r="B40" s="18">
        <v>1</v>
      </c>
      <c r="C40" s="18">
        <v>1</v>
      </c>
      <c r="D40" s="18">
        <v>1</v>
      </c>
      <c r="E40" s="18">
        <v>1</v>
      </c>
      <c r="F40" s="18">
        <v>1</v>
      </c>
      <c r="G40" s="18">
        <v>1</v>
      </c>
      <c r="H40" s="18">
        <v>1</v>
      </c>
      <c r="I40" s="18">
        <v>1</v>
      </c>
      <c r="J40" s="18">
        <v>1</v>
      </c>
      <c r="K40" s="18">
        <v>1</v>
      </c>
    </row>
    <row r="41" spans="1:11" ht="14.25">
      <c r="A41" s="71" t="s">
        <v>66</v>
      </c>
      <c r="B41" s="18">
        <v>0</v>
      </c>
      <c r="C41" s="18">
        <v>0</v>
      </c>
      <c r="D41" s="18">
        <v>0</v>
      </c>
      <c r="E41" s="18">
        <v>0</v>
      </c>
      <c r="F41" s="18">
        <v>0</v>
      </c>
      <c r="G41" s="18">
        <v>0</v>
      </c>
      <c r="H41" s="18">
        <v>0</v>
      </c>
      <c r="I41" s="18">
        <v>0</v>
      </c>
      <c r="J41" s="18">
        <v>0</v>
      </c>
      <c r="K41" s="18">
        <v>0</v>
      </c>
    </row>
    <row r="42" spans="1:11" ht="14.25">
      <c r="A42" s="73" t="s">
        <v>67</v>
      </c>
      <c r="B42" s="18">
        <v>0</v>
      </c>
      <c r="C42" s="18">
        <v>0</v>
      </c>
      <c r="D42" s="18">
        <v>0</v>
      </c>
      <c r="E42" s="18">
        <v>0</v>
      </c>
      <c r="F42" s="18">
        <v>0</v>
      </c>
      <c r="G42" s="18">
        <v>0</v>
      </c>
      <c r="H42" s="18">
        <v>0</v>
      </c>
      <c r="I42" s="18">
        <v>0</v>
      </c>
      <c r="J42" s="18">
        <v>0</v>
      </c>
      <c r="K42" s="18">
        <v>0</v>
      </c>
    </row>
    <row r="43" spans="1:11" ht="14.25">
      <c r="A43" s="7" t="s">
        <v>52</v>
      </c>
      <c r="B43" s="68"/>
      <c r="C43" s="68"/>
      <c r="D43" s="68"/>
      <c r="E43" s="68"/>
      <c r="F43" s="68"/>
      <c r="G43" s="68"/>
      <c r="H43" s="68"/>
      <c r="I43" s="68"/>
      <c r="J43" s="68"/>
      <c r="K43" s="68"/>
    </row>
    <row r="44" spans="1:11" ht="14.25">
      <c r="A44" s="71" t="s">
        <v>65</v>
      </c>
      <c r="B44" s="18">
        <v>1</v>
      </c>
      <c r="C44" s="18">
        <v>1</v>
      </c>
      <c r="D44" s="18">
        <v>1</v>
      </c>
      <c r="E44" s="18">
        <v>1</v>
      </c>
      <c r="F44" s="18">
        <v>1</v>
      </c>
      <c r="G44" s="18">
        <v>1</v>
      </c>
      <c r="H44" s="18">
        <v>1</v>
      </c>
      <c r="I44" s="18">
        <v>1</v>
      </c>
      <c r="J44" s="18">
        <v>1</v>
      </c>
      <c r="K44" s="18">
        <v>1</v>
      </c>
    </row>
    <row r="45" spans="1:11" ht="14.25">
      <c r="A45" s="71" t="s">
        <v>63</v>
      </c>
      <c r="B45" s="18">
        <v>1</v>
      </c>
      <c r="C45" s="18">
        <v>1</v>
      </c>
      <c r="D45" s="18">
        <v>1</v>
      </c>
      <c r="E45" s="18">
        <v>1</v>
      </c>
      <c r="F45" s="18">
        <v>1</v>
      </c>
      <c r="G45" s="18">
        <v>1</v>
      </c>
      <c r="H45" s="18">
        <v>1</v>
      </c>
      <c r="I45" s="18">
        <v>1</v>
      </c>
      <c r="J45" s="18">
        <v>1</v>
      </c>
      <c r="K45" s="18">
        <v>1</v>
      </c>
    </row>
    <row r="46" spans="1:11" ht="14.25">
      <c r="A46" s="71" t="s">
        <v>64</v>
      </c>
      <c r="B46" s="18">
        <v>1</v>
      </c>
      <c r="C46" s="18">
        <v>1</v>
      </c>
      <c r="D46" s="18">
        <v>1</v>
      </c>
      <c r="E46" s="18">
        <v>1</v>
      </c>
      <c r="F46" s="18">
        <v>1</v>
      </c>
      <c r="G46" s="18">
        <v>1</v>
      </c>
      <c r="H46" s="18">
        <v>1</v>
      </c>
      <c r="I46" s="18">
        <v>1</v>
      </c>
      <c r="J46" s="18">
        <v>1</v>
      </c>
      <c r="K46" s="18">
        <v>1</v>
      </c>
    </row>
    <row r="47" spans="1:11" ht="14.25">
      <c r="A47" s="71" t="s">
        <v>66</v>
      </c>
      <c r="B47" s="18">
        <v>1</v>
      </c>
      <c r="C47" s="18">
        <v>1</v>
      </c>
      <c r="D47" s="18">
        <v>1</v>
      </c>
      <c r="E47" s="18">
        <v>1</v>
      </c>
      <c r="F47" s="18">
        <v>1</v>
      </c>
      <c r="G47" s="18">
        <v>1</v>
      </c>
      <c r="H47" s="18">
        <v>1</v>
      </c>
      <c r="I47" s="18">
        <v>1</v>
      </c>
      <c r="J47" s="18">
        <v>1</v>
      </c>
      <c r="K47" s="18">
        <v>1</v>
      </c>
    </row>
    <row r="48" spans="1:11" ht="14.25">
      <c r="A48" s="73" t="s">
        <v>67</v>
      </c>
      <c r="B48" s="18">
        <v>1</v>
      </c>
      <c r="C48" s="18">
        <v>1</v>
      </c>
      <c r="D48" s="18">
        <v>1</v>
      </c>
      <c r="E48" s="18">
        <v>1</v>
      </c>
      <c r="F48" s="18">
        <v>1</v>
      </c>
      <c r="G48" s="18">
        <v>1</v>
      </c>
      <c r="H48" s="18">
        <v>1</v>
      </c>
      <c r="I48" s="18">
        <v>1</v>
      </c>
      <c r="J48" s="18">
        <v>1</v>
      </c>
      <c r="K48" s="18">
        <v>1</v>
      </c>
    </row>
    <row r="49" spans="1:11" ht="14.25">
      <c r="A49" s="7" t="s">
        <v>53</v>
      </c>
      <c r="B49" s="68"/>
      <c r="C49" s="68"/>
      <c r="D49" s="68"/>
      <c r="E49" s="68"/>
      <c r="F49" s="68"/>
      <c r="G49" s="68"/>
      <c r="H49" s="68"/>
      <c r="I49" s="68"/>
      <c r="J49" s="68"/>
      <c r="K49" s="68"/>
    </row>
    <row r="50" spans="1:11" ht="14.25">
      <c r="A50" s="71" t="s">
        <v>65</v>
      </c>
      <c r="B50" s="18">
        <v>1</v>
      </c>
      <c r="C50" s="18">
        <v>1</v>
      </c>
      <c r="D50" s="18">
        <v>1</v>
      </c>
      <c r="E50" s="18">
        <v>1</v>
      </c>
      <c r="F50" s="18">
        <v>1</v>
      </c>
      <c r="G50" s="18">
        <v>1</v>
      </c>
      <c r="H50" s="18">
        <v>1</v>
      </c>
      <c r="I50" s="18">
        <v>1</v>
      </c>
      <c r="J50" s="18">
        <v>1</v>
      </c>
      <c r="K50" s="18">
        <v>1</v>
      </c>
    </row>
    <row r="51" spans="1:11" ht="14.25">
      <c r="A51" s="71" t="s">
        <v>63</v>
      </c>
      <c r="B51" s="18">
        <v>1</v>
      </c>
      <c r="C51" s="18">
        <v>1</v>
      </c>
      <c r="D51" s="18">
        <v>1</v>
      </c>
      <c r="E51" s="18">
        <v>1</v>
      </c>
      <c r="F51" s="18">
        <v>1</v>
      </c>
      <c r="G51" s="18">
        <v>1</v>
      </c>
      <c r="H51" s="18">
        <v>1</v>
      </c>
      <c r="I51" s="18">
        <v>1</v>
      </c>
      <c r="J51" s="18">
        <v>1</v>
      </c>
      <c r="K51" s="18">
        <v>1</v>
      </c>
    </row>
    <row r="52" spans="1:11" ht="14.25">
      <c r="A52" s="71" t="s">
        <v>64</v>
      </c>
      <c r="B52" s="18">
        <v>1</v>
      </c>
      <c r="C52" s="18">
        <v>1</v>
      </c>
      <c r="D52" s="18">
        <v>1</v>
      </c>
      <c r="E52" s="18">
        <v>1</v>
      </c>
      <c r="F52" s="18">
        <v>1</v>
      </c>
      <c r="G52" s="18">
        <v>1</v>
      </c>
      <c r="H52" s="18">
        <v>1</v>
      </c>
      <c r="I52" s="18">
        <v>1</v>
      </c>
      <c r="J52" s="18">
        <v>1</v>
      </c>
      <c r="K52" s="18">
        <v>1</v>
      </c>
    </row>
    <row r="53" spans="1:11" ht="14.25">
      <c r="A53" s="71" t="s">
        <v>66</v>
      </c>
      <c r="B53" s="18">
        <v>1</v>
      </c>
      <c r="C53" s="18">
        <v>1</v>
      </c>
      <c r="D53" s="18">
        <v>1</v>
      </c>
      <c r="E53" s="18">
        <v>1</v>
      </c>
      <c r="F53" s="18">
        <v>1</v>
      </c>
      <c r="G53" s="18">
        <v>1</v>
      </c>
      <c r="H53" s="18">
        <v>1</v>
      </c>
      <c r="I53" s="18">
        <v>1</v>
      </c>
      <c r="J53" s="18">
        <v>1</v>
      </c>
      <c r="K53" s="18">
        <v>1</v>
      </c>
    </row>
    <row r="54" spans="1:11" ht="14.25">
      <c r="A54" s="73" t="s">
        <v>67</v>
      </c>
      <c r="B54" s="18">
        <v>1</v>
      </c>
      <c r="C54" s="18">
        <v>1</v>
      </c>
      <c r="D54" s="18">
        <v>1</v>
      </c>
      <c r="E54" s="18">
        <v>1</v>
      </c>
      <c r="F54" s="18">
        <v>1</v>
      </c>
      <c r="G54" s="18">
        <v>1</v>
      </c>
      <c r="H54" s="18">
        <v>1</v>
      </c>
      <c r="I54" s="18">
        <v>1</v>
      </c>
      <c r="J54" s="18">
        <v>1</v>
      </c>
      <c r="K54" s="18">
        <v>1</v>
      </c>
    </row>
    <row r="55" spans="1:11" ht="14.25">
      <c r="A55" s="7" t="s">
        <v>54</v>
      </c>
      <c r="B55" s="18"/>
      <c r="C55" s="18"/>
      <c r="D55" s="18"/>
      <c r="E55" s="18"/>
      <c r="F55" s="18"/>
      <c r="G55" s="18"/>
      <c r="H55" s="18"/>
      <c r="I55" s="18"/>
      <c r="J55" s="18"/>
      <c r="K55" s="18"/>
    </row>
    <row r="56" spans="1:11" ht="14.25">
      <c r="A56" s="71" t="s">
        <v>65</v>
      </c>
      <c r="B56" s="18">
        <v>1</v>
      </c>
      <c r="C56" s="18">
        <v>1</v>
      </c>
      <c r="D56" s="18">
        <v>1</v>
      </c>
      <c r="E56" s="18">
        <v>1</v>
      </c>
      <c r="F56" s="18">
        <v>1</v>
      </c>
      <c r="G56" s="18">
        <v>1</v>
      </c>
      <c r="H56" s="18">
        <v>1</v>
      </c>
      <c r="I56" s="18">
        <v>1</v>
      </c>
      <c r="J56" s="18">
        <v>1</v>
      </c>
      <c r="K56" s="18">
        <v>1</v>
      </c>
    </row>
    <row r="57" spans="1:11" ht="14.25">
      <c r="A57" s="71" t="s">
        <v>63</v>
      </c>
      <c r="B57" s="18">
        <v>1</v>
      </c>
      <c r="C57" s="18">
        <v>1</v>
      </c>
      <c r="D57" s="18">
        <v>1</v>
      </c>
      <c r="E57" s="18">
        <v>1</v>
      </c>
      <c r="F57" s="18">
        <v>1</v>
      </c>
      <c r="G57" s="18">
        <v>1</v>
      </c>
      <c r="H57" s="18">
        <v>1</v>
      </c>
      <c r="I57" s="18">
        <v>1</v>
      </c>
      <c r="J57" s="18">
        <v>1</v>
      </c>
      <c r="K57" s="18">
        <v>1</v>
      </c>
    </row>
    <row r="58" spans="1:11" ht="14.25">
      <c r="A58" s="71" t="s">
        <v>64</v>
      </c>
      <c r="B58" s="18">
        <v>1</v>
      </c>
      <c r="C58" s="18">
        <v>1</v>
      </c>
      <c r="D58" s="18">
        <v>1</v>
      </c>
      <c r="E58" s="18">
        <v>1</v>
      </c>
      <c r="F58" s="18">
        <v>1</v>
      </c>
      <c r="G58" s="18">
        <v>1</v>
      </c>
      <c r="H58" s="18">
        <v>1</v>
      </c>
      <c r="I58" s="18">
        <v>1</v>
      </c>
      <c r="J58" s="18">
        <v>1</v>
      </c>
      <c r="K58" s="18">
        <v>1</v>
      </c>
    </row>
    <row r="59" spans="1:11" ht="14.25">
      <c r="A59" s="71" t="s">
        <v>66</v>
      </c>
      <c r="B59" s="18">
        <v>1</v>
      </c>
      <c r="C59" s="18">
        <v>1</v>
      </c>
      <c r="D59" s="18">
        <v>1</v>
      </c>
      <c r="E59" s="18">
        <v>1</v>
      </c>
      <c r="F59" s="18">
        <v>1</v>
      </c>
      <c r="G59" s="18">
        <v>1</v>
      </c>
      <c r="H59" s="18">
        <v>1</v>
      </c>
      <c r="I59" s="18">
        <v>1</v>
      </c>
      <c r="J59" s="18">
        <v>1</v>
      </c>
      <c r="K59" s="18">
        <v>1</v>
      </c>
    </row>
    <row r="60" spans="1:11" ht="14.25">
      <c r="A60" s="73" t="s">
        <v>67</v>
      </c>
      <c r="B60" s="18">
        <v>1</v>
      </c>
      <c r="C60" s="18">
        <v>1</v>
      </c>
      <c r="D60" s="18">
        <v>1</v>
      </c>
      <c r="E60" s="18">
        <v>1</v>
      </c>
      <c r="F60" s="18">
        <v>1</v>
      </c>
      <c r="G60" s="18">
        <v>1</v>
      </c>
      <c r="H60" s="18">
        <v>1</v>
      </c>
      <c r="I60" s="18">
        <v>1</v>
      </c>
      <c r="J60" s="18">
        <v>1</v>
      </c>
      <c r="K60" s="18">
        <v>1</v>
      </c>
    </row>
    <row r="61" spans="1:11" ht="14.25">
      <c r="A61" s="7" t="s">
        <v>55</v>
      </c>
      <c r="B61" s="18"/>
      <c r="C61" s="18"/>
      <c r="D61" s="18"/>
      <c r="E61" s="18"/>
      <c r="F61" s="18"/>
      <c r="G61" s="18"/>
      <c r="H61" s="18"/>
      <c r="I61" s="18"/>
      <c r="J61" s="18"/>
      <c r="K61" s="18"/>
    </row>
    <row r="62" spans="1:11" ht="14.25">
      <c r="A62" s="71" t="s">
        <v>65</v>
      </c>
      <c r="B62" s="18">
        <v>1</v>
      </c>
      <c r="C62" s="18">
        <v>1</v>
      </c>
      <c r="D62" s="18">
        <v>1</v>
      </c>
      <c r="E62" s="18">
        <v>1</v>
      </c>
      <c r="F62" s="18">
        <v>1</v>
      </c>
      <c r="G62" s="18">
        <v>1</v>
      </c>
      <c r="H62" s="18">
        <v>1</v>
      </c>
      <c r="I62" s="18">
        <v>1</v>
      </c>
      <c r="J62" s="18">
        <v>1</v>
      </c>
      <c r="K62" s="18">
        <v>1</v>
      </c>
    </row>
    <row r="63" spans="1:11" ht="14.25">
      <c r="A63" s="71" t="s">
        <v>63</v>
      </c>
      <c r="B63" s="18">
        <v>1</v>
      </c>
      <c r="C63" s="18">
        <v>1</v>
      </c>
      <c r="D63" s="18">
        <v>1</v>
      </c>
      <c r="E63" s="18">
        <v>1</v>
      </c>
      <c r="F63" s="18">
        <v>1</v>
      </c>
      <c r="G63" s="18">
        <v>1</v>
      </c>
      <c r="H63" s="18">
        <v>1</v>
      </c>
      <c r="I63" s="18">
        <v>1</v>
      </c>
      <c r="J63" s="18">
        <v>1</v>
      </c>
      <c r="K63" s="18">
        <v>1</v>
      </c>
    </row>
    <row r="64" spans="1:11" ht="14.25">
      <c r="A64" s="71" t="s">
        <v>64</v>
      </c>
      <c r="B64" s="18">
        <v>1</v>
      </c>
      <c r="C64" s="18">
        <v>1</v>
      </c>
      <c r="D64" s="18">
        <v>1</v>
      </c>
      <c r="E64" s="18">
        <v>1</v>
      </c>
      <c r="F64" s="18">
        <v>1</v>
      </c>
      <c r="G64" s="18">
        <v>1</v>
      </c>
      <c r="H64" s="18">
        <v>1</v>
      </c>
      <c r="I64" s="18">
        <v>1</v>
      </c>
      <c r="J64" s="18">
        <v>1</v>
      </c>
      <c r="K64" s="18">
        <v>1</v>
      </c>
    </row>
    <row r="65" spans="1:11" ht="14.25">
      <c r="A65" s="71" t="s">
        <v>66</v>
      </c>
      <c r="B65" s="18">
        <v>1</v>
      </c>
      <c r="C65" s="18">
        <v>1</v>
      </c>
      <c r="D65" s="18">
        <v>1</v>
      </c>
      <c r="E65" s="18">
        <v>1</v>
      </c>
      <c r="F65" s="18">
        <v>1</v>
      </c>
      <c r="G65" s="18">
        <v>1</v>
      </c>
      <c r="H65" s="18">
        <v>1</v>
      </c>
      <c r="I65" s="18">
        <v>1</v>
      </c>
      <c r="J65" s="18">
        <v>1</v>
      </c>
      <c r="K65" s="18">
        <v>1</v>
      </c>
    </row>
    <row r="66" spans="1:11" ht="14.25">
      <c r="A66" s="73" t="s">
        <v>67</v>
      </c>
      <c r="B66" s="18">
        <v>1</v>
      </c>
      <c r="C66" s="18">
        <v>1</v>
      </c>
      <c r="D66" s="18">
        <v>1</v>
      </c>
      <c r="E66" s="18">
        <v>1</v>
      </c>
      <c r="F66" s="18">
        <v>1</v>
      </c>
      <c r="G66" s="18">
        <v>1</v>
      </c>
      <c r="H66" s="18">
        <v>1</v>
      </c>
      <c r="I66" s="18">
        <v>1</v>
      </c>
      <c r="J66" s="18">
        <v>1</v>
      </c>
      <c r="K66" s="18">
        <v>1</v>
      </c>
    </row>
    <row r="67" spans="1:11" ht="14.25">
      <c r="A67" s="7" t="s">
        <v>56</v>
      </c>
    </row>
    <row r="68" spans="1:11" ht="14.25">
      <c r="A68" s="71" t="s">
        <v>65</v>
      </c>
      <c r="B68" s="18">
        <v>1</v>
      </c>
      <c r="C68" s="18">
        <v>1</v>
      </c>
      <c r="D68" s="18">
        <v>1</v>
      </c>
      <c r="E68" s="18">
        <v>1</v>
      </c>
      <c r="F68" s="18">
        <v>1</v>
      </c>
      <c r="G68" s="18">
        <v>1</v>
      </c>
      <c r="H68" s="18">
        <v>1</v>
      </c>
      <c r="I68" s="18">
        <v>1</v>
      </c>
      <c r="J68" s="18">
        <v>1</v>
      </c>
      <c r="K68" s="18">
        <v>1</v>
      </c>
    </row>
    <row r="69" spans="1:11" ht="14.25">
      <c r="A69" s="71" t="s">
        <v>63</v>
      </c>
      <c r="B69" s="18">
        <v>1</v>
      </c>
      <c r="C69" s="18">
        <v>1</v>
      </c>
      <c r="D69" s="18">
        <v>1</v>
      </c>
      <c r="E69" s="18">
        <v>1</v>
      </c>
      <c r="F69" s="18">
        <v>1</v>
      </c>
      <c r="G69" s="18">
        <v>1</v>
      </c>
      <c r="H69" s="18">
        <v>1</v>
      </c>
      <c r="I69" s="18">
        <v>1</v>
      </c>
      <c r="J69" s="18">
        <v>1</v>
      </c>
      <c r="K69" s="18">
        <v>1</v>
      </c>
    </row>
    <row r="70" spans="1:11" ht="14.25">
      <c r="A70" s="71" t="s">
        <v>64</v>
      </c>
      <c r="B70" s="18">
        <v>1</v>
      </c>
      <c r="C70" s="18">
        <v>1</v>
      </c>
      <c r="D70" s="18">
        <v>1</v>
      </c>
      <c r="E70" s="18">
        <v>1</v>
      </c>
      <c r="F70" s="18">
        <v>1</v>
      </c>
      <c r="G70" s="18">
        <v>1</v>
      </c>
      <c r="H70" s="18">
        <v>1</v>
      </c>
      <c r="I70" s="18">
        <v>1</v>
      </c>
      <c r="J70" s="18">
        <v>1</v>
      </c>
      <c r="K70" s="18">
        <v>1</v>
      </c>
    </row>
    <row r="71" spans="1:11" ht="14.25">
      <c r="A71" s="71" t="s">
        <v>66</v>
      </c>
      <c r="B71" s="18">
        <v>1</v>
      </c>
      <c r="C71" s="18">
        <v>1</v>
      </c>
      <c r="D71" s="18">
        <v>1</v>
      </c>
      <c r="E71" s="18">
        <v>1</v>
      </c>
      <c r="F71" s="18">
        <v>1</v>
      </c>
      <c r="G71" s="18">
        <v>1</v>
      </c>
      <c r="H71" s="18">
        <v>1</v>
      </c>
      <c r="I71" s="18">
        <v>1</v>
      </c>
      <c r="J71" s="18">
        <v>1</v>
      </c>
      <c r="K71" s="18">
        <v>1</v>
      </c>
    </row>
    <row r="72" spans="1:11" ht="14.25">
      <c r="A72" s="73" t="s">
        <v>67</v>
      </c>
      <c r="B72" s="18">
        <v>1</v>
      </c>
      <c r="C72" s="18">
        <v>1</v>
      </c>
      <c r="D72" s="18">
        <v>1</v>
      </c>
      <c r="E72" s="18">
        <v>1</v>
      </c>
      <c r="F72" s="18">
        <v>1</v>
      </c>
      <c r="G72" s="18">
        <v>1</v>
      </c>
      <c r="H72" s="18">
        <v>1</v>
      </c>
      <c r="I72" s="18">
        <v>1</v>
      </c>
      <c r="J72" s="18">
        <v>1</v>
      </c>
      <c r="K72" s="18">
        <v>1</v>
      </c>
    </row>
    <row r="73" spans="1:11" ht="14.25">
      <c r="A73" s="8"/>
    </row>
    <row r="74" spans="1:11" ht="14.25">
      <c r="A74" s="78" t="s">
        <v>1</v>
      </c>
      <c r="B74" s="51">
        <f t="shared" ref="B74:K74" si="11">SUM(B26:B72)</f>
        <v>33</v>
      </c>
      <c r="C74" s="51">
        <f t="shared" si="11"/>
        <v>33</v>
      </c>
      <c r="D74" s="51">
        <f t="shared" si="11"/>
        <v>33</v>
      </c>
      <c r="E74" s="51">
        <f t="shared" si="11"/>
        <v>33</v>
      </c>
      <c r="F74" s="51">
        <f t="shared" si="11"/>
        <v>33</v>
      </c>
      <c r="G74" s="51">
        <f t="shared" si="11"/>
        <v>33</v>
      </c>
      <c r="H74" s="51">
        <f t="shared" si="11"/>
        <v>33</v>
      </c>
      <c r="I74" s="51">
        <f t="shared" si="11"/>
        <v>33</v>
      </c>
      <c r="J74" s="51">
        <f>SUM(J26:J72)</f>
        <v>33</v>
      </c>
      <c r="K74" s="51">
        <f t="shared" si="11"/>
        <v>33</v>
      </c>
    </row>
  </sheetData>
  <mergeCells count="3">
    <mergeCell ref="B2:C2"/>
    <mergeCell ref="D2:E2"/>
    <mergeCell ref="A1:K1"/>
  </mergeCells>
  <conditionalFormatting sqref="B3:H3">
    <cfRule type="containsBlanks" dxfId="14" priority="149" stopIfTrue="1">
      <formula>LEN(TRIM(B3))=0</formula>
    </cfRule>
  </conditionalFormatting>
  <conditionalFormatting sqref="K3">
    <cfRule type="containsBlanks" dxfId="13" priority="151" stopIfTrue="1">
      <formula>LEN(TRIM(K3))=0</formula>
    </cfRule>
  </conditionalFormatting>
  <conditionalFormatting sqref="I3">
    <cfRule type="containsBlanks" dxfId="12" priority="150" stopIfTrue="1">
      <formula>LEN(TRIM(I3))=0</formula>
    </cfRule>
  </conditionalFormatting>
  <conditionalFormatting sqref="J3">
    <cfRule type="containsBlanks" dxfId="11" priority="82" stopIfTrue="1">
      <formula>LEN(TRIM(J3))=0</formula>
    </cfRule>
  </conditionalFormatting>
  <conditionalFormatting sqref="B74:I74 B6:I11 K6:K11 K74">
    <cfRule type="containsBlanks" dxfId="10" priority="63" stopIfTrue="1">
      <formula>LEN(TRIM(B6))=0</formula>
    </cfRule>
  </conditionalFormatting>
  <conditionalFormatting sqref="I74">
    <cfRule type="containsBlanks" dxfId="9" priority="62" stopIfTrue="1">
      <formula>LEN(TRIM(I74))=0</formula>
    </cfRule>
  </conditionalFormatting>
  <conditionalFormatting sqref="K74">
    <cfRule type="containsBlanks" dxfId="8" priority="61" stopIfTrue="1">
      <formula>LEN(TRIM(K74))=0</formula>
    </cfRule>
  </conditionalFormatting>
  <conditionalFormatting sqref="J6:J11 J74">
    <cfRule type="containsBlanks" dxfId="7" priority="17" stopIfTrue="1">
      <formula>LEN(TRIM(J6))=0</formula>
    </cfRule>
  </conditionalFormatting>
  <conditionalFormatting sqref="J74">
    <cfRule type="containsBlanks" dxfId="6" priority="16" stopIfTrue="1">
      <formula>LEN(TRIM(J74))=0</formula>
    </cfRule>
  </conditionalFormatting>
  <conditionalFormatting sqref="H74">
    <cfRule type="containsBlanks" dxfId="5" priority="60" stopIfTrue="1">
      <formula>LEN(TRIM(H74))=0</formula>
    </cfRule>
  </conditionalFormatting>
  <pageMargins left="0.7" right="0.7" top="0.75" bottom="0.75" header="0.3" footer="0.3"/>
  <pageSetup paperSize="9" scale="68" firstPageNumber="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7"/>
  <sheetViews>
    <sheetView showGridLines="0" zoomScaleNormal="100" zoomScaleSheetLayoutView="100" workbookViewId="0">
      <selection sqref="A1:K1"/>
    </sheetView>
  </sheetViews>
  <sheetFormatPr defaultRowHeight="12.75"/>
  <cols>
    <col min="1" max="1" width="24.28515625" style="64" customWidth="1"/>
    <col min="2" max="11" width="10.140625" customWidth="1"/>
  </cols>
  <sheetData>
    <row r="1" spans="1:16" ht="30.75" customHeight="1">
      <c r="A1" s="140" t="s">
        <v>74</v>
      </c>
      <c r="B1" s="140"/>
      <c r="C1" s="140"/>
      <c r="D1" s="140"/>
      <c r="E1" s="140"/>
      <c r="F1" s="140"/>
      <c r="G1" s="140"/>
      <c r="H1" s="140"/>
      <c r="I1" s="140"/>
      <c r="J1" s="140"/>
      <c r="K1" s="140"/>
    </row>
    <row r="2" spans="1:16" ht="7.5" customHeight="1">
      <c r="A2" s="1"/>
      <c r="B2" s="141"/>
      <c r="C2" s="141"/>
      <c r="D2" s="141"/>
      <c r="E2" s="141"/>
      <c r="F2" s="4"/>
    </row>
    <row r="3" spans="1:16" ht="21.75" customHeight="1">
      <c r="A3" s="1"/>
      <c r="B3" s="49">
        <v>38898</v>
      </c>
      <c r="C3" s="49">
        <v>39263</v>
      </c>
      <c r="D3" s="49">
        <v>39629</v>
      </c>
      <c r="E3" s="49">
        <v>39994</v>
      </c>
      <c r="F3" s="49">
        <v>40359</v>
      </c>
      <c r="G3" s="49">
        <v>40724</v>
      </c>
      <c r="H3" s="49">
        <v>41090</v>
      </c>
      <c r="I3" s="49">
        <v>41455</v>
      </c>
      <c r="J3" s="83">
        <v>41820</v>
      </c>
      <c r="K3" s="83">
        <v>42185</v>
      </c>
    </row>
    <row r="4" spans="1:16" ht="7.5" customHeight="1">
      <c r="A4" s="1"/>
      <c r="B4" s="13"/>
      <c r="C4" s="13"/>
      <c r="D4" s="13"/>
      <c r="E4" s="13"/>
      <c r="F4" s="42"/>
      <c r="G4" s="42"/>
      <c r="H4" s="42"/>
      <c r="I4" s="42"/>
      <c r="J4" s="42"/>
      <c r="K4" s="42"/>
    </row>
    <row r="5" spans="1:16" ht="14.25">
      <c r="A5" s="6" t="s">
        <v>73</v>
      </c>
      <c r="B5" s="5"/>
      <c r="C5" s="5"/>
      <c r="D5" s="5"/>
      <c r="E5" s="5"/>
      <c r="F5" s="5"/>
      <c r="G5" s="5"/>
    </row>
    <row r="6" spans="1:16" ht="14.25">
      <c r="A6" s="71" t="s">
        <v>50</v>
      </c>
      <c r="B6" s="79">
        <v>2</v>
      </c>
      <c r="C6" s="79">
        <v>2</v>
      </c>
      <c r="D6" s="79">
        <v>2</v>
      </c>
      <c r="E6" s="79">
        <v>2</v>
      </c>
      <c r="F6" s="79">
        <v>2</v>
      </c>
      <c r="G6" s="79">
        <v>2</v>
      </c>
      <c r="H6" s="79">
        <v>2</v>
      </c>
      <c r="I6" s="79">
        <v>2</v>
      </c>
      <c r="J6" s="79">
        <v>2</v>
      </c>
      <c r="K6" s="79">
        <v>2</v>
      </c>
    </row>
    <row r="7" spans="1:16" ht="14.25">
      <c r="A7" s="71" t="s">
        <v>49</v>
      </c>
      <c r="B7" s="79">
        <v>5</v>
      </c>
      <c r="C7" s="79">
        <v>5</v>
      </c>
      <c r="D7" s="79">
        <v>5</v>
      </c>
      <c r="E7" s="79">
        <v>5</v>
      </c>
      <c r="F7" s="79">
        <v>5</v>
      </c>
      <c r="G7" s="79">
        <v>5</v>
      </c>
      <c r="H7" s="79">
        <v>5</v>
      </c>
      <c r="I7" s="79">
        <v>5</v>
      </c>
      <c r="J7" s="79">
        <v>5</v>
      </c>
      <c r="K7" s="79">
        <v>5</v>
      </c>
    </row>
    <row r="8" spans="1:16" ht="14.25">
      <c r="A8" s="71" t="s">
        <v>51</v>
      </c>
      <c r="B8" s="79">
        <v>3</v>
      </c>
      <c r="C8" s="79">
        <v>3</v>
      </c>
      <c r="D8" s="79">
        <v>3</v>
      </c>
      <c r="E8" s="79">
        <v>3</v>
      </c>
      <c r="F8" s="79">
        <v>3</v>
      </c>
      <c r="G8" s="79">
        <v>3</v>
      </c>
      <c r="H8" s="79">
        <v>3</v>
      </c>
      <c r="I8" s="79">
        <v>3</v>
      </c>
      <c r="J8" s="79">
        <v>3</v>
      </c>
      <c r="K8" s="79">
        <v>3</v>
      </c>
    </row>
    <row r="9" spans="1:16" ht="14.25">
      <c r="A9" s="71" t="s">
        <v>52</v>
      </c>
      <c r="B9" s="79">
        <v>5</v>
      </c>
      <c r="C9" s="79">
        <v>5</v>
      </c>
      <c r="D9" s="79">
        <v>5</v>
      </c>
      <c r="E9" s="79">
        <v>5</v>
      </c>
      <c r="F9" s="79">
        <v>5</v>
      </c>
      <c r="G9" s="79">
        <v>5</v>
      </c>
      <c r="H9" s="79">
        <v>5</v>
      </c>
      <c r="I9" s="79">
        <v>5</v>
      </c>
      <c r="J9" s="79">
        <v>5</v>
      </c>
      <c r="K9" s="79">
        <v>5</v>
      </c>
    </row>
    <row r="10" spans="1:16" ht="14.25">
      <c r="A10" s="71" t="s">
        <v>53</v>
      </c>
      <c r="B10" s="79">
        <v>5</v>
      </c>
      <c r="C10" s="79">
        <v>5</v>
      </c>
      <c r="D10" s="79">
        <v>5</v>
      </c>
      <c r="E10" s="79">
        <v>5</v>
      </c>
      <c r="F10" s="79">
        <v>5</v>
      </c>
      <c r="G10" s="79">
        <v>5</v>
      </c>
      <c r="H10" s="79">
        <v>5</v>
      </c>
      <c r="I10" s="79">
        <v>5</v>
      </c>
      <c r="J10" s="79">
        <v>5</v>
      </c>
      <c r="K10" s="79">
        <v>5</v>
      </c>
    </row>
    <row r="11" spans="1:16" ht="14.25">
      <c r="A11" s="71" t="s">
        <v>54</v>
      </c>
      <c r="B11" s="79">
        <v>4</v>
      </c>
      <c r="C11" s="79">
        <v>4</v>
      </c>
      <c r="D11" s="79">
        <v>4</v>
      </c>
      <c r="E11" s="79">
        <v>4</v>
      </c>
      <c r="F11" s="79">
        <v>4</v>
      </c>
      <c r="G11" s="79">
        <v>4</v>
      </c>
      <c r="H11" s="79">
        <v>4</v>
      </c>
      <c r="I11" s="79">
        <v>4</v>
      </c>
      <c r="J11" s="79">
        <v>4</v>
      </c>
      <c r="K11" s="79">
        <v>4</v>
      </c>
    </row>
    <row r="12" spans="1:16" ht="14.25">
      <c r="A12" s="71" t="s">
        <v>55</v>
      </c>
      <c r="B12" s="79">
        <v>4</v>
      </c>
      <c r="C12" s="79">
        <v>4</v>
      </c>
      <c r="D12" s="79">
        <v>4</v>
      </c>
      <c r="E12" s="79">
        <v>4</v>
      </c>
      <c r="F12" s="79">
        <v>4</v>
      </c>
      <c r="G12" s="79">
        <v>4</v>
      </c>
      <c r="H12" s="79">
        <v>4</v>
      </c>
      <c r="I12" s="79">
        <v>4</v>
      </c>
      <c r="J12" s="79">
        <v>4</v>
      </c>
      <c r="K12" s="79">
        <v>4</v>
      </c>
    </row>
    <row r="13" spans="1:16" ht="14.25">
      <c r="A13" s="73" t="s">
        <v>56</v>
      </c>
      <c r="B13" s="79">
        <v>5</v>
      </c>
      <c r="C13" s="79">
        <v>5</v>
      </c>
      <c r="D13" s="79">
        <v>5</v>
      </c>
      <c r="E13" s="79">
        <v>5</v>
      </c>
      <c r="F13" s="79">
        <v>5</v>
      </c>
      <c r="G13" s="79">
        <v>5</v>
      </c>
      <c r="H13" s="79">
        <v>5</v>
      </c>
      <c r="I13" s="79">
        <v>5</v>
      </c>
      <c r="J13" s="79">
        <v>5</v>
      </c>
      <c r="K13" s="79">
        <v>5</v>
      </c>
      <c r="L13" s="10"/>
      <c r="M13" s="10"/>
      <c r="N13" s="10"/>
      <c r="O13" s="10"/>
      <c r="P13" s="10"/>
    </row>
    <row r="14" spans="1:16">
      <c r="A14"/>
    </row>
    <row r="15" spans="1:16" ht="14.25">
      <c r="A15" s="11" t="s">
        <v>1</v>
      </c>
      <c r="B15" s="51">
        <f>SUM(B6:B13)</f>
        <v>33</v>
      </c>
      <c r="C15" s="51">
        <f t="shared" ref="C15:K15" si="0">SUM(C6:C13)</f>
        <v>33</v>
      </c>
      <c r="D15" s="51">
        <f t="shared" si="0"/>
        <v>33</v>
      </c>
      <c r="E15" s="51">
        <f t="shared" si="0"/>
        <v>33</v>
      </c>
      <c r="F15" s="51">
        <f t="shared" si="0"/>
        <v>33</v>
      </c>
      <c r="G15" s="51">
        <f t="shared" si="0"/>
        <v>33</v>
      </c>
      <c r="H15" s="51">
        <f t="shared" si="0"/>
        <v>33</v>
      </c>
      <c r="I15" s="51">
        <f t="shared" si="0"/>
        <v>33</v>
      </c>
      <c r="J15" s="51">
        <f t="shared" si="0"/>
        <v>33</v>
      </c>
      <c r="K15" s="51">
        <f t="shared" si="0"/>
        <v>33</v>
      </c>
      <c r="L15" s="80"/>
      <c r="M15" s="10"/>
      <c r="N15" s="10"/>
      <c r="O15" s="10"/>
      <c r="P15" s="10"/>
    </row>
    <row r="16" spans="1:16" ht="14.25">
      <c r="A16" s="1"/>
      <c r="L16" s="80"/>
      <c r="M16" s="10"/>
      <c r="N16" s="10"/>
      <c r="O16" s="10"/>
      <c r="P16" s="10"/>
    </row>
    <row r="17" spans="1:1" ht="14.25">
      <c r="A17" s="1"/>
    </row>
  </sheetData>
  <mergeCells count="3">
    <mergeCell ref="A1:K1"/>
    <mergeCell ref="B2:C2"/>
    <mergeCell ref="D2:E2"/>
  </mergeCells>
  <conditionalFormatting sqref="B3:H3">
    <cfRule type="containsBlanks" dxfId="4" priority="5" stopIfTrue="1">
      <formula>LEN(TRIM(B3))=0</formula>
    </cfRule>
  </conditionalFormatting>
  <conditionalFormatting sqref="K3">
    <cfRule type="containsBlanks" dxfId="3" priority="7" stopIfTrue="1">
      <formula>LEN(TRIM(K3))=0</formula>
    </cfRule>
  </conditionalFormatting>
  <conditionalFormatting sqref="I3">
    <cfRule type="containsBlanks" dxfId="2" priority="6" stopIfTrue="1">
      <formula>LEN(TRIM(I3))=0</formula>
    </cfRule>
  </conditionalFormatting>
  <conditionalFormatting sqref="J3">
    <cfRule type="containsBlanks" dxfId="1" priority="4" stopIfTrue="1">
      <formula>LEN(TRIM(J3))=0</formula>
    </cfRule>
  </conditionalFormatting>
  <conditionalFormatting sqref="B6:K6 B11:K13 B15:K15">
    <cfRule type="containsBlanks" dxfId="0" priority="3" stopIfTrue="1">
      <formula>LEN(TRIM(B6))=0</formula>
    </cfRule>
  </conditionalFormatting>
  <pageMargins left="0.7" right="0.7" top="0.75" bottom="0.75" header="0.3" footer="0.3"/>
  <pageSetup paperSize="9" scale="70" firstPageNumber="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A1:A32"/>
  <sheetViews>
    <sheetView zoomScaleNormal="100" zoomScaleSheetLayoutView="100" workbookViewId="0"/>
  </sheetViews>
  <sheetFormatPr defaultRowHeight="12.75"/>
  <cols>
    <col min="1" max="1" width="110.42578125" style="115" customWidth="1"/>
    <col min="2" max="16384" width="9.140625" style="115"/>
  </cols>
  <sheetData>
    <row r="1" spans="1:1" ht="21">
      <c r="A1" s="116" t="s">
        <v>31</v>
      </c>
    </row>
    <row r="2" spans="1:1" ht="21">
      <c r="A2" s="116"/>
    </row>
    <row r="3" spans="1:1" ht="15">
      <c r="A3" s="112" t="s">
        <v>89</v>
      </c>
    </row>
    <row r="4" spans="1:1" ht="18">
      <c r="A4" s="113"/>
    </row>
    <row r="5" spans="1:1" ht="265.5" customHeight="1">
      <c r="A5" s="117" t="s">
        <v>98</v>
      </c>
    </row>
    <row r="6" spans="1:1" ht="165">
      <c r="A6" s="117" t="s">
        <v>97</v>
      </c>
    </row>
    <row r="7" spans="1:1" ht="15">
      <c r="A7" s="114"/>
    </row>
    <row r="8" spans="1:1" ht="15">
      <c r="A8" s="114"/>
    </row>
    <row r="9" spans="1:1" ht="15">
      <c r="A9" s="111"/>
    </row>
    <row r="10" spans="1:1" ht="15">
      <c r="A10" s="114"/>
    </row>
    <row r="11" spans="1:1" ht="18">
      <c r="A11" s="113"/>
    </row>
    <row r="12" spans="1:1" ht="18">
      <c r="A12" s="113"/>
    </row>
    <row r="13" spans="1:1" ht="15">
      <c r="A13" s="114"/>
    </row>
    <row r="14" spans="1:1" ht="15">
      <c r="A14" s="114"/>
    </row>
    <row r="15" spans="1:1" ht="15">
      <c r="A15" s="114"/>
    </row>
    <row r="16" spans="1:1" ht="15">
      <c r="A16" s="114"/>
    </row>
    <row r="17" spans="1:1" ht="15">
      <c r="A17" s="114"/>
    </row>
    <row r="18" spans="1:1" ht="15">
      <c r="A18" s="114"/>
    </row>
    <row r="19" spans="1:1" ht="18">
      <c r="A19" s="113"/>
    </row>
    <row r="20" spans="1:1" ht="18">
      <c r="A20" s="113"/>
    </row>
    <row r="21" spans="1:1" ht="15">
      <c r="A21" s="114"/>
    </row>
    <row r="22" spans="1:1" ht="15">
      <c r="A22" s="114"/>
    </row>
    <row r="23" spans="1:1" ht="15">
      <c r="A23" s="114"/>
    </row>
    <row r="24" spans="1:1" ht="15">
      <c r="A24" s="114"/>
    </row>
    <row r="25" spans="1:1" ht="15">
      <c r="A25" s="114"/>
    </row>
    <row r="26" spans="1:1" ht="15">
      <c r="A26" s="114"/>
    </row>
    <row r="27" spans="1:1" ht="15">
      <c r="A27" s="114"/>
    </row>
    <row r="28" spans="1:1" ht="15">
      <c r="A28" s="114"/>
    </row>
    <row r="29" spans="1:1">
      <c r="A29" s="110"/>
    </row>
    <row r="30" spans="1:1" ht="15">
      <c r="A30" s="114"/>
    </row>
    <row r="31" spans="1:1" ht="15">
      <c r="A31" s="114"/>
    </row>
    <row r="32" spans="1:1" ht="15">
      <c r="A32" s="114"/>
    </row>
  </sheetData>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9"/>
  <sheetViews>
    <sheetView showGridLines="0" zoomScaleNormal="100" zoomScaleSheetLayoutView="85" workbookViewId="0"/>
  </sheetViews>
  <sheetFormatPr defaultRowHeight="12.75"/>
  <cols>
    <col min="1" max="16384" width="9.140625" style="120"/>
  </cols>
  <sheetData>
    <row r="1" spans="1:9" ht="21">
      <c r="A1" s="123" t="s">
        <v>32</v>
      </c>
    </row>
    <row r="3" spans="1:9" ht="88.5" customHeight="1">
      <c r="A3" s="148" t="s">
        <v>90</v>
      </c>
      <c r="B3" s="149"/>
      <c r="C3" s="149"/>
      <c r="D3" s="149"/>
      <c r="E3" s="149"/>
      <c r="F3" s="149"/>
      <c r="G3" s="149"/>
      <c r="H3" s="149"/>
      <c r="I3" s="149"/>
    </row>
    <row r="4" spans="1:9" ht="11.25" customHeight="1">
      <c r="A4" s="124"/>
      <c r="B4" s="122"/>
      <c r="C4" s="122"/>
      <c r="D4" s="122"/>
      <c r="E4" s="122"/>
      <c r="F4" s="122"/>
      <c r="G4" s="122"/>
      <c r="H4" s="122"/>
      <c r="I4" s="122"/>
    </row>
    <row r="5" spans="1:9" ht="80.25" customHeight="1">
      <c r="A5" s="151" t="s">
        <v>99</v>
      </c>
      <c r="B5" s="152"/>
      <c r="C5" s="152"/>
      <c r="D5" s="152"/>
      <c r="E5" s="152"/>
      <c r="F5" s="152"/>
      <c r="G5" s="152"/>
      <c r="H5" s="152"/>
      <c r="I5" s="152"/>
    </row>
    <row r="6" spans="1:9" ht="14.25" customHeight="1">
      <c r="A6" s="125"/>
      <c r="B6" s="126"/>
      <c r="C6" s="126"/>
      <c r="D6" s="126"/>
      <c r="E6" s="126"/>
      <c r="F6" s="126"/>
      <c r="G6" s="126"/>
      <c r="H6" s="126"/>
      <c r="I6" s="126"/>
    </row>
    <row r="7" spans="1:9" ht="36" customHeight="1">
      <c r="A7" s="150" t="s">
        <v>95</v>
      </c>
      <c r="B7" s="150"/>
      <c r="C7" s="150"/>
      <c r="D7" s="150"/>
      <c r="E7" s="150"/>
      <c r="F7" s="150"/>
      <c r="G7" s="150"/>
      <c r="H7" s="150"/>
      <c r="I7" s="150"/>
    </row>
    <row r="8" spans="1:9" ht="15" customHeight="1">
      <c r="A8" s="121"/>
    </row>
    <row r="9" spans="1:9" ht="46.5" customHeight="1">
      <c r="A9" s="150" t="s">
        <v>96</v>
      </c>
      <c r="B9" s="150"/>
      <c r="C9" s="150"/>
      <c r="D9" s="150"/>
      <c r="E9" s="150"/>
      <c r="F9" s="150"/>
      <c r="G9" s="150"/>
      <c r="H9" s="150"/>
      <c r="I9" s="150"/>
    </row>
    <row r="10" spans="1:9" ht="12.75" customHeight="1">
      <c r="A10" s="31"/>
      <c r="B10" s="31"/>
      <c r="C10" s="31"/>
      <c r="D10" s="31"/>
      <c r="E10" s="31"/>
      <c r="F10" s="31"/>
      <c r="G10" s="31"/>
      <c r="H10" s="31"/>
      <c r="I10" s="31"/>
    </row>
    <row r="11" spans="1:9" ht="30" customHeight="1">
      <c r="A11" s="150" t="s">
        <v>100</v>
      </c>
      <c r="B11" s="150"/>
      <c r="C11" s="150"/>
      <c r="D11" s="150"/>
      <c r="E11" s="150"/>
      <c r="F11" s="150"/>
      <c r="G11" s="150"/>
      <c r="H11" s="150"/>
      <c r="I11" s="150"/>
    </row>
    <row r="12" spans="1:9" ht="12.75" customHeight="1">
      <c r="A12" s="121"/>
    </row>
    <row r="13" spans="1:9" ht="15">
      <c r="A13" s="122" t="s">
        <v>33</v>
      </c>
    </row>
    <row r="14" spans="1:9" ht="15">
      <c r="A14" s="121" t="s">
        <v>34</v>
      </c>
    </row>
    <row r="15" spans="1:9" ht="15">
      <c r="A15" s="121" t="s">
        <v>35</v>
      </c>
    </row>
    <row r="16" spans="1:9" ht="15">
      <c r="A16" s="121" t="s">
        <v>36</v>
      </c>
    </row>
    <row r="17" spans="1:9" ht="15">
      <c r="A17" s="121" t="s">
        <v>37</v>
      </c>
    </row>
    <row r="18" spans="1:9" ht="15">
      <c r="A18" s="121" t="s">
        <v>38</v>
      </c>
    </row>
    <row r="19" spans="1:9" ht="15">
      <c r="A19" s="121" t="s">
        <v>39</v>
      </c>
    </row>
    <row r="20" spans="1:9" ht="15">
      <c r="A20" s="121"/>
    </row>
    <row r="21" spans="1:9" ht="51" customHeight="1">
      <c r="A21" s="150" t="s">
        <v>85</v>
      </c>
      <c r="B21" s="153"/>
      <c r="C21" s="153"/>
      <c r="D21" s="153"/>
      <c r="E21" s="153"/>
      <c r="F21" s="153"/>
      <c r="G21" s="153"/>
      <c r="H21" s="153"/>
      <c r="I21" s="153"/>
    </row>
    <row r="22" spans="1:9" ht="15">
      <c r="A22" s="31"/>
      <c r="B22" s="121"/>
      <c r="C22" s="121"/>
      <c r="D22" s="121"/>
      <c r="E22" s="121"/>
      <c r="F22" s="121"/>
      <c r="G22" s="121"/>
      <c r="H22" s="121"/>
      <c r="I22" s="121"/>
    </row>
    <row r="23" spans="1:9" ht="30" customHeight="1">
      <c r="A23" s="150" t="s">
        <v>101</v>
      </c>
      <c r="B23" s="150"/>
      <c r="C23" s="150"/>
      <c r="D23" s="150"/>
      <c r="E23" s="150"/>
      <c r="F23" s="150"/>
      <c r="G23" s="150"/>
      <c r="H23" s="150"/>
      <c r="I23" s="150"/>
    </row>
    <row r="24" spans="1:9" ht="15">
      <c r="A24" s="121"/>
      <c r="B24" s="121"/>
      <c r="C24" s="121"/>
      <c r="D24" s="121"/>
      <c r="E24" s="121"/>
      <c r="F24" s="121"/>
      <c r="G24" s="121"/>
      <c r="H24" s="121"/>
      <c r="I24" s="121"/>
    </row>
    <row r="25" spans="1:9" ht="15" customHeight="1">
      <c r="A25" s="148" t="s">
        <v>87</v>
      </c>
      <c r="B25" s="148"/>
      <c r="C25" s="148"/>
      <c r="D25" s="148"/>
      <c r="E25" s="148"/>
      <c r="F25" s="148"/>
      <c r="G25" s="148"/>
      <c r="H25" s="148"/>
      <c r="I25" s="148"/>
    </row>
    <row r="26" spans="1:9" ht="44.25" customHeight="1">
      <c r="A26" s="148"/>
      <c r="B26" s="148"/>
      <c r="C26" s="148"/>
      <c r="D26" s="148"/>
      <c r="E26" s="148"/>
      <c r="F26" s="148"/>
      <c r="G26" s="148"/>
      <c r="H26" s="148"/>
      <c r="I26" s="148"/>
    </row>
    <row r="27" spans="1:9" ht="15">
      <c r="A27" s="121"/>
    </row>
    <row r="28" spans="1:9" ht="50.25" customHeight="1">
      <c r="A28" s="150" t="s">
        <v>91</v>
      </c>
      <c r="B28" s="149"/>
      <c r="C28" s="149"/>
      <c r="D28" s="149"/>
      <c r="E28" s="149"/>
      <c r="F28" s="149"/>
      <c r="G28" s="149"/>
      <c r="H28" s="149"/>
      <c r="I28" s="149"/>
    </row>
    <row r="29" spans="1:9" ht="18">
      <c r="A29" s="39"/>
    </row>
  </sheetData>
  <mergeCells count="9">
    <mergeCell ref="A3:I3"/>
    <mergeCell ref="A28:I28"/>
    <mergeCell ref="A7:I7"/>
    <mergeCell ref="A9:I9"/>
    <mergeCell ref="A11:I11"/>
    <mergeCell ref="A23:I23"/>
    <mergeCell ref="A5:I5"/>
    <mergeCell ref="A25:I26"/>
    <mergeCell ref="A21:I21"/>
  </mergeCells>
  <pageMargins left="0.70866141732283472" right="0.70866141732283472" top="0.74803149606299213" bottom="0.74803149606299213" header="0.31496062992125984" footer="0.31496062992125984"/>
  <pageSetup paperSize="9" scale="96" firstPageNumber="1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A1:B30"/>
  <sheetViews>
    <sheetView showGridLines="0" zoomScaleNormal="100" workbookViewId="0">
      <selection sqref="A1:B1"/>
    </sheetView>
  </sheetViews>
  <sheetFormatPr defaultRowHeight="12.75"/>
  <cols>
    <col min="1" max="1" width="11.140625" customWidth="1"/>
    <col min="2" max="2" width="76.42578125" customWidth="1"/>
    <col min="3" max="3" width="4.42578125" customWidth="1"/>
  </cols>
  <sheetData>
    <row r="1" spans="1:2" ht="18" customHeight="1">
      <c r="A1" s="130" t="s">
        <v>6</v>
      </c>
      <c r="B1" s="130"/>
    </row>
    <row r="2" spans="1:2" s="31" customFormat="1" ht="76.5" customHeight="1">
      <c r="A2" s="131" t="s">
        <v>7</v>
      </c>
      <c r="B2" s="131"/>
    </row>
    <row r="3" spans="1:2" s="31" customFormat="1" ht="30.75" customHeight="1">
      <c r="A3" s="132" t="s">
        <v>8</v>
      </c>
      <c r="B3" s="132"/>
    </row>
    <row r="4" spans="1:2" ht="18" customHeight="1">
      <c r="A4" s="130" t="s">
        <v>9</v>
      </c>
      <c r="B4" s="130"/>
    </row>
    <row r="5" spans="1:2" ht="46.5" customHeight="1">
      <c r="A5" s="133" t="s">
        <v>10</v>
      </c>
      <c r="B5" s="133"/>
    </row>
    <row r="6" spans="1:2" ht="13.5" customHeight="1">
      <c r="A6" s="32"/>
      <c r="B6" s="33"/>
    </row>
    <row r="7" spans="1:2" ht="18">
      <c r="A7" s="130" t="s">
        <v>11</v>
      </c>
      <c r="B7" s="130"/>
    </row>
    <row r="8" spans="1:2" ht="15">
      <c r="A8" s="131" t="s">
        <v>12</v>
      </c>
      <c r="B8" s="131"/>
    </row>
    <row r="9" spans="1:2" ht="14.25" customHeight="1">
      <c r="A9" s="32"/>
      <c r="B9" s="33"/>
    </row>
    <row r="10" spans="1:2" ht="18">
      <c r="A10" s="130" t="s">
        <v>13</v>
      </c>
      <c r="B10" s="130"/>
    </row>
    <row r="11" spans="1:2" ht="15">
      <c r="A11" s="131" t="s">
        <v>14</v>
      </c>
      <c r="B11" s="131"/>
    </row>
    <row r="12" spans="1:2" ht="15">
      <c r="A12" s="16" t="s">
        <v>15</v>
      </c>
    </row>
    <row r="13" spans="1:2" ht="15">
      <c r="A13" s="16" t="s">
        <v>40</v>
      </c>
    </row>
    <row r="14" spans="1:2" ht="10.5" customHeight="1"/>
    <row r="15" spans="1:2" ht="18" customHeight="1">
      <c r="A15" s="130" t="s">
        <v>16</v>
      </c>
      <c r="B15" s="130"/>
    </row>
    <row r="16" spans="1:2" ht="30" customHeight="1">
      <c r="A16" s="131" t="s">
        <v>44</v>
      </c>
      <c r="B16" s="131"/>
    </row>
    <row r="17" spans="1:2" ht="3.75" customHeight="1">
      <c r="A17" s="30"/>
      <c r="B17" s="30"/>
    </row>
    <row r="18" spans="1:2" ht="15" customHeight="1">
      <c r="A18" s="131" t="s">
        <v>45</v>
      </c>
      <c r="B18" s="131"/>
    </row>
    <row r="19" spans="1:2" ht="3" customHeight="1">
      <c r="A19" s="30"/>
      <c r="B19" s="30"/>
    </row>
    <row r="20" spans="1:2" ht="45" customHeight="1">
      <c r="A20" s="131" t="s">
        <v>46</v>
      </c>
      <c r="B20" s="131"/>
    </row>
    <row r="21" spans="1:2" ht="6.75" customHeight="1">
      <c r="A21" s="30"/>
      <c r="B21" s="30"/>
    </row>
    <row r="22" spans="1:2" ht="18">
      <c r="A22" s="130" t="s">
        <v>17</v>
      </c>
      <c r="B22" s="130"/>
    </row>
    <row r="23" spans="1:2" ht="15">
      <c r="A23" s="131" t="s">
        <v>18</v>
      </c>
      <c r="B23" s="131"/>
    </row>
    <row r="24" spans="1:2" ht="3" customHeight="1">
      <c r="A24" s="31"/>
      <c r="B24" s="34"/>
    </row>
    <row r="25" spans="1:2" ht="15">
      <c r="A25" s="31" t="s">
        <v>19</v>
      </c>
      <c r="B25" s="35" t="s">
        <v>20</v>
      </c>
    </row>
    <row r="26" spans="1:2" ht="3" customHeight="1">
      <c r="A26" s="31"/>
      <c r="B26" s="34"/>
    </row>
    <row r="27" spans="1:2" ht="15">
      <c r="A27" s="31" t="s">
        <v>21</v>
      </c>
      <c r="B27" s="16" t="s">
        <v>22</v>
      </c>
    </row>
    <row r="28" spans="1:2" ht="15">
      <c r="A28" s="16"/>
      <c r="B28" s="31" t="s">
        <v>23</v>
      </c>
    </row>
    <row r="29" spans="1:2" ht="15">
      <c r="A29" s="33"/>
      <c r="B29" s="31" t="s">
        <v>24</v>
      </c>
    </row>
    <row r="30" spans="1:2" ht="15">
      <c r="A30" s="16"/>
      <c r="B30" s="31" t="s">
        <v>25</v>
      </c>
    </row>
  </sheetData>
  <mergeCells count="15">
    <mergeCell ref="A8:B8"/>
    <mergeCell ref="A1:B1"/>
    <mergeCell ref="A2:B2"/>
    <mergeCell ref="A3:B3"/>
    <mergeCell ref="A4:B4"/>
    <mergeCell ref="A5:B5"/>
    <mergeCell ref="A7:B7"/>
    <mergeCell ref="A10:B10"/>
    <mergeCell ref="A11:B11"/>
    <mergeCell ref="A15:B15"/>
    <mergeCell ref="A16:B16"/>
    <mergeCell ref="A23:B23"/>
    <mergeCell ref="A18:B18"/>
    <mergeCell ref="A22:B22"/>
    <mergeCell ref="A20:B20"/>
  </mergeCells>
  <hyperlinks>
    <hyperlink ref="B25" r:id="rId1"/>
    <hyperlink ref="A3" r:id="rId2"/>
  </hyperlinks>
  <pageMargins left="0.70866141732283472" right="0.70866141732283472" top="0.74803149606299213" bottom="0.74803149606299213" header="0.31496062992125984" footer="0.31496062992125984"/>
  <pageSetup paperSize="9" firstPageNumber="2" orientation="portrait"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21"/>
  <sheetViews>
    <sheetView showGridLines="0" zoomScaleNormal="100" zoomScaleSheetLayoutView="100" workbookViewId="0"/>
  </sheetViews>
  <sheetFormatPr defaultRowHeight="15"/>
  <cols>
    <col min="1" max="1" width="71.5703125" style="16" bestFit="1" customWidth="1"/>
    <col min="2" max="2" width="6.85546875" style="16" customWidth="1"/>
    <col min="3" max="3" width="17.28515625" style="16" bestFit="1" customWidth="1"/>
    <col min="4" max="4" width="7.7109375" style="16" customWidth="1"/>
    <col min="5" max="16384" width="9.140625" style="16"/>
  </cols>
  <sheetData>
    <row r="1" spans="1:4" ht="38.25">
      <c r="A1" s="21" t="s">
        <v>26</v>
      </c>
      <c r="B1" s="23"/>
      <c r="C1" s="23"/>
      <c r="D1" s="36"/>
    </row>
    <row r="3" spans="1:4">
      <c r="A3" s="37" t="s">
        <v>43</v>
      </c>
      <c r="C3" s="129" t="s">
        <v>43</v>
      </c>
    </row>
    <row r="5" spans="1:4">
      <c r="A5" s="37" t="s">
        <v>3</v>
      </c>
      <c r="C5" s="129" t="s">
        <v>3</v>
      </c>
    </row>
    <row r="6" spans="1:4">
      <c r="A6" s="37"/>
    </row>
    <row r="7" spans="1:4">
      <c r="A7" s="37" t="s">
        <v>58</v>
      </c>
      <c r="C7" s="129" t="s">
        <v>27</v>
      </c>
    </row>
    <row r="8" spans="1:4">
      <c r="A8" s="37"/>
    </row>
    <row r="9" spans="1:4">
      <c r="A9" s="37" t="s">
        <v>103</v>
      </c>
      <c r="C9" s="129" t="s">
        <v>28</v>
      </c>
    </row>
    <row r="10" spans="1:4">
      <c r="A10" s="37"/>
    </row>
    <row r="11" spans="1:4">
      <c r="A11" s="37" t="s">
        <v>59</v>
      </c>
      <c r="C11" s="129" t="s">
        <v>29</v>
      </c>
    </row>
    <row r="12" spans="1:4">
      <c r="A12" s="37"/>
      <c r="C12" s="38"/>
    </row>
    <row r="13" spans="1:4">
      <c r="A13" s="37" t="s">
        <v>60</v>
      </c>
      <c r="C13" s="129" t="s">
        <v>30</v>
      </c>
    </row>
    <row r="14" spans="1:4">
      <c r="A14" s="37"/>
    </row>
    <row r="15" spans="1:4">
      <c r="A15" s="37" t="s">
        <v>70</v>
      </c>
      <c r="C15" s="129" t="s">
        <v>72</v>
      </c>
    </row>
    <row r="16" spans="1:4">
      <c r="A16" s="37"/>
    </row>
    <row r="17" spans="1:3">
      <c r="A17" s="37" t="s">
        <v>104</v>
      </c>
      <c r="C17" s="129" t="s">
        <v>102</v>
      </c>
    </row>
    <row r="18" spans="1:3">
      <c r="A18" s="37"/>
    </row>
    <row r="19" spans="1:3">
      <c r="A19" s="37" t="s">
        <v>31</v>
      </c>
      <c r="C19" s="129" t="s">
        <v>31</v>
      </c>
    </row>
    <row r="20" spans="1:3">
      <c r="A20" s="37"/>
    </row>
    <row r="21" spans="1:3">
      <c r="A21" s="37" t="s">
        <v>32</v>
      </c>
      <c r="C21" s="129" t="s">
        <v>32</v>
      </c>
    </row>
  </sheetData>
  <hyperlinks>
    <hyperlink ref="C7" location="'Table 1'!A1" display="Table 1"/>
    <hyperlink ref="C9" location="'Table 2'!A1" display="Table 2"/>
    <hyperlink ref="C11" location="'Table 3'!A1" display="Table 3"/>
    <hyperlink ref="C13" location="'Table 4'!A1" display="Table 4"/>
    <hyperlink ref="C15" location="'Table 5'!A1" display="Table 5"/>
    <hyperlink ref="C17" location="'Table 6'!A1" display="Table 6"/>
    <hyperlink ref="C3" location="Important!A1" display="Important"/>
    <hyperlink ref="C5" location="Highlights!A1" display="Highlights"/>
    <hyperlink ref="C19" location="'Explanatory notes'!A1" display="Explanatory notes"/>
    <hyperlink ref="C21" location="Glossary!A1" display="Glossary"/>
  </hyperlinks>
  <pageMargins left="0.70866141732283472" right="0.70866141732283472" top="0.74803149606299213" bottom="0.74803149606299213" header="0.31496062992125984" footer="0.31496062992125984"/>
  <pageSetup paperSize="9" scale="91" firstPageNumber="3"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46"/>
  <sheetViews>
    <sheetView showGridLines="0" zoomScaleNormal="100" workbookViewId="0"/>
  </sheetViews>
  <sheetFormatPr defaultRowHeight="15"/>
  <cols>
    <col min="1" max="1" width="118.85546875" style="16" customWidth="1"/>
    <col min="2" max="16384" width="9.140625" style="16"/>
  </cols>
  <sheetData>
    <row r="1" spans="1:1" ht="21">
      <c r="A1" s="43" t="s">
        <v>41</v>
      </c>
    </row>
    <row r="3" spans="1:1" ht="18">
      <c r="A3" s="44" t="s">
        <v>42</v>
      </c>
    </row>
    <row r="4" spans="1:1" ht="6" customHeight="1">
      <c r="A4" s="45"/>
    </row>
    <row r="5" spans="1:1">
      <c r="A5" s="46"/>
    </row>
    <row r="6" spans="1:1" ht="6" customHeight="1">
      <c r="A6" s="46"/>
    </row>
    <row r="7" spans="1:1">
      <c r="A7" s="47"/>
    </row>
    <row r="8" spans="1:1">
      <c r="A8" s="47"/>
    </row>
    <row r="9" spans="1:1">
      <c r="A9" s="46"/>
    </row>
    <row r="10" spans="1:1" ht="6" customHeight="1">
      <c r="A10" s="46"/>
    </row>
    <row r="11" spans="1:1">
      <c r="A11" s="47"/>
    </row>
    <row r="12" spans="1:1">
      <c r="A12" s="47"/>
    </row>
    <row r="13" spans="1:1">
      <c r="A13" s="47"/>
    </row>
    <row r="14" spans="1:1" ht="6" customHeight="1">
      <c r="A14" s="47"/>
    </row>
    <row r="15" spans="1:1">
      <c r="A15" s="48"/>
    </row>
    <row r="16" spans="1:1">
      <c r="A16" s="47"/>
    </row>
    <row r="17" spans="1:1">
      <c r="A17" s="46"/>
    </row>
    <row r="18" spans="1:1">
      <c r="A18" s="46"/>
    </row>
    <row r="21" spans="1:1">
      <c r="A21" s="47"/>
    </row>
    <row r="22" spans="1:1">
      <c r="A22" s="47"/>
    </row>
    <row r="23" spans="1:1">
      <c r="A23" s="46"/>
    </row>
    <row r="24" spans="1:1">
      <c r="A24" s="46"/>
    </row>
    <row r="25" spans="1:1">
      <c r="A25" s="47"/>
    </row>
    <row r="26" spans="1:1">
      <c r="A26" s="47"/>
    </row>
    <row r="27" spans="1:1">
      <c r="A27" s="47"/>
    </row>
    <row r="28" spans="1:1">
      <c r="A28" s="47"/>
    </row>
    <row r="29" spans="1:1">
      <c r="A29" s="47"/>
    </row>
    <row r="30" spans="1:1">
      <c r="A30" s="47"/>
    </row>
    <row r="31" spans="1:1">
      <c r="A31" s="46"/>
    </row>
    <row r="32" spans="1:1">
      <c r="A32" s="46"/>
    </row>
    <row r="33" spans="1:1">
      <c r="A33" s="47"/>
    </row>
    <row r="34" spans="1:1">
      <c r="A34" s="47"/>
    </row>
    <row r="35" spans="1:1">
      <c r="A35" s="47"/>
    </row>
    <row r="36" spans="1:1">
      <c r="A36" s="63" t="s">
        <v>47</v>
      </c>
    </row>
    <row r="37" spans="1:1">
      <c r="A37" s="35" t="s">
        <v>48</v>
      </c>
    </row>
    <row r="38" spans="1:1">
      <c r="A38" s="47"/>
    </row>
    <row r="39" spans="1:1">
      <c r="A39" s="47"/>
    </row>
    <row r="40" spans="1:1">
      <c r="A40" s="47"/>
    </row>
    <row r="41" spans="1:1">
      <c r="A41" s="47"/>
    </row>
    <row r="42" spans="1:1">
      <c r="A42" s="47"/>
    </row>
    <row r="43" spans="1:1">
      <c r="A43" s="47"/>
    </row>
    <row r="44" spans="1:1">
      <c r="A44" s="47"/>
    </row>
    <row r="45" spans="1:1">
      <c r="A45" s="47"/>
    </row>
    <row r="46" spans="1:1">
      <c r="A46" s="47"/>
    </row>
  </sheetData>
  <hyperlinks>
    <hyperlink ref="A37" r:id="rId1" display="statistics@apra.gov.au"/>
  </hyperlinks>
  <pageMargins left="0.70866141732283472" right="0.70866141732283472" top="0.74803149606299213" bottom="0.74803149606299213" header="0.31496062992125984" footer="0.31496062992125984"/>
  <pageSetup paperSize="9" scale="97" firstPageNumber="4"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1"/>
  <sheetViews>
    <sheetView showGridLines="0" zoomScaleNormal="100" workbookViewId="0"/>
  </sheetViews>
  <sheetFormatPr defaultRowHeight="15"/>
  <cols>
    <col min="1" max="1" width="9.140625" style="61"/>
    <col min="2" max="7" width="9.140625" style="60"/>
    <col min="8" max="8" width="9.7109375" style="60" customWidth="1"/>
    <col min="9" max="9" width="19.42578125" style="60" customWidth="1"/>
    <col min="10" max="16384" width="9.140625" style="60"/>
  </cols>
  <sheetData>
    <row r="1" spans="1:9" s="59" customFormat="1" ht="21">
      <c r="A1" s="55" t="s">
        <v>3</v>
      </c>
    </row>
    <row r="2" spans="1:9" ht="15" customHeight="1">
      <c r="A2" s="56"/>
    </row>
    <row r="3" spans="1:9">
      <c r="A3" s="57"/>
    </row>
    <row r="4" spans="1:9" ht="3" customHeight="1">
      <c r="A4" s="57"/>
    </row>
    <row r="5" spans="1:9" ht="33" customHeight="1">
      <c r="A5" s="134"/>
      <c r="B5" s="134"/>
      <c r="C5" s="134"/>
      <c r="D5" s="134"/>
      <c r="E5" s="134"/>
      <c r="F5" s="134"/>
      <c r="G5" s="134"/>
      <c r="H5" s="134"/>
      <c r="I5" s="135"/>
    </row>
    <row r="6" spans="1:9" ht="9.75" customHeight="1">
      <c r="A6" s="134"/>
      <c r="B6" s="134"/>
      <c r="C6" s="134"/>
      <c r="D6" s="134"/>
      <c r="E6" s="134"/>
      <c r="F6" s="134"/>
      <c r="G6" s="134"/>
      <c r="H6" s="134"/>
      <c r="I6" s="135"/>
    </row>
    <row r="7" spans="1:9" ht="15" customHeight="1">
      <c r="A7" s="136"/>
      <c r="B7" s="136"/>
      <c r="C7" s="136"/>
      <c r="D7" s="136"/>
      <c r="E7" s="136"/>
      <c r="F7" s="136"/>
      <c r="G7" s="136"/>
      <c r="H7" s="136"/>
      <c r="I7" s="137"/>
    </row>
    <row r="8" spans="1:9" ht="16.5" customHeight="1">
      <c r="A8" s="134"/>
      <c r="B8" s="134"/>
      <c r="C8" s="134"/>
      <c r="D8" s="134"/>
      <c r="E8" s="134"/>
      <c r="F8" s="134"/>
      <c r="G8" s="134"/>
      <c r="H8" s="134"/>
      <c r="I8" s="135"/>
    </row>
    <row r="9" spans="1:9" ht="5.25" customHeight="1">
      <c r="A9" s="62"/>
      <c r="B9" s="52"/>
      <c r="C9" s="52"/>
      <c r="D9" s="52"/>
      <c r="E9" s="52"/>
      <c r="F9" s="52"/>
      <c r="G9" s="52"/>
      <c r="H9" s="52"/>
      <c r="I9" s="52"/>
    </row>
    <row r="10" spans="1:9" ht="18.75" customHeight="1">
      <c r="A10" s="134"/>
      <c r="B10" s="134"/>
      <c r="C10" s="134"/>
      <c r="D10" s="134"/>
      <c r="E10" s="134"/>
      <c r="F10" s="134"/>
      <c r="G10" s="134"/>
      <c r="H10" s="134"/>
      <c r="I10" s="135"/>
    </row>
    <row r="11" spans="1:9" ht="3" customHeight="1">
      <c r="A11" s="62"/>
      <c r="B11" s="52"/>
      <c r="C11" s="52"/>
      <c r="D11" s="52"/>
      <c r="E11" s="52"/>
      <c r="F11" s="52"/>
      <c r="G11" s="52"/>
      <c r="H11" s="52"/>
      <c r="I11" s="52"/>
    </row>
    <row r="12" spans="1:9" ht="32.25" customHeight="1">
      <c r="A12" s="138"/>
      <c r="B12" s="138"/>
      <c r="C12" s="138"/>
      <c r="D12" s="138"/>
      <c r="E12" s="138"/>
      <c r="F12" s="138"/>
      <c r="G12" s="138"/>
      <c r="H12" s="138"/>
      <c r="I12" s="139"/>
    </row>
    <row r="13" spans="1:9" ht="6.75" customHeight="1">
      <c r="A13" s="134"/>
      <c r="B13" s="134"/>
      <c r="C13" s="134"/>
      <c r="D13" s="134"/>
      <c r="E13" s="134"/>
      <c r="F13" s="134"/>
      <c r="G13" s="134"/>
      <c r="H13" s="134"/>
      <c r="I13" s="135"/>
    </row>
    <row r="14" spans="1:9" ht="15" customHeight="1">
      <c r="A14" s="136"/>
      <c r="B14" s="136"/>
      <c r="C14" s="136"/>
      <c r="D14" s="136"/>
      <c r="E14" s="136"/>
      <c r="F14" s="136"/>
      <c r="G14" s="136"/>
      <c r="H14" s="136"/>
      <c r="I14" s="137"/>
    </row>
    <row r="15" spans="1:9" ht="3.75" customHeight="1">
      <c r="A15" s="53"/>
      <c r="B15" s="54"/>
      <c r="C15" s="54"/>
      <c r="D15" s="54"/>
      <c r="E15" s="54"/>
      <c r="F15" s="54"/>
      <c r="G15" s="54"/>
      <c r="H15" s="54"/>
      <c r="I15" s="54"/>
    </row>
    <row r="16" spans="1:9" ht="29.25" customHeight="1">
      <c r="A16" s="134"/>
      <c r="B16" s="134"/>
      <c r="C16" s="134"/>
      <c r="D16" s="134"/>
      <c r="E16" s="134"/>
      <c r="F16" s="134"/>
      <c r="G16" s="134"/>
      <c r="H16" s="134"/>
      <c r="I16" s="135"/>
    </row>
    <row r="17" spans="1:9" ht="6.75" customHeight="1">
      <c r="A17" s="62"/>
      <c r="B17" s="52"/>
      <c r="C17" s="52"/>
      <c r="D17" s="52"/>
      <c r="E17" s="52"/>
      <c r="F17" s="52"/>
      <c r="G17" s="52"/>
      <c r="H17" s="52"/>
      <c r="I17" s="52"/>
    </row>
    <row r="18" spans="1:9" ht="36" customHeight="1">
      <c r="A18" s="134"/>
      <c r="B18" s="134"/>
      <c r="C18" s="134"/>
      <c r="D18" s="134"/>
      <c r="E18" s="134"/>
      <c r="F18" s="134"/>
      <c r="G18" s="134"/>
      <c r="H18" s="134"/>
      <c r="I18" s="135"/>
    </row>
    <row r="19" spans="1:9" ht="2.25" customHeight="1">
      <c r="A19" s="62"/>
      <c r="B19" s="52"/>
      <c r="C19" s="52"/>
      <c r="D19" s="52"/>
      <c r="E19" s="52"/>
      <c r="F19" s="52"/>
      <c r="G19" s="52"/>
      <c r="H19" s="52"/>
      <c r="I19" s="52"/>
    </row>
    <row r="20" spans="1:9" ht="34.5" customHeight="1">
      <c r="A20" s="134"/>
      <c r="B20" s="134"/>
      <c r="C20" s="134"/>
      <c r="D20" s="134"/>
      <c r="E20" s="134"/>
      <c r="F20" s="134"/>
      <c r="G20" s="134"/>
      <c r="H20" s="134"/>
      <c r="I20" s="135"/>
    </row>
    <row r="21" spans="1:9" ht="4.5" customHeight="1">
      <c r="A21" s="62"/>
      <c r="B21" s="52"/>
      <c r="C21" s="52"/>
      <c r="D21" s="52"/>
      <c r="E21" s="52"/>
      <c r="F21" s="52"/>
      <c r="G21" s="52"/>
      <c r="H21" s="52"/>
      <c r="I21" s="52"/>
    </row>
    <row r="22" spans="1:9" ht="30.75" customHeight="1">
      <c r="A22" s="134"/>
      <c r="B22" s="134"/>
      <c r="C22" s="134"/>
      <c r="D22" s="134"/>
      <c r="E22" s="134"/>
      <c r="F22" s="134"/>
      <c r="G22" s="134"/>
      <c r="H22" s="134"/>
      <c r="I22" s="135"/>
    </row>
    <row r="23" spans="1:9" ht="3" customHeight="1">
      <c r="A23" s="62"/>
      <c r="B23" s="52"/>
      <c r="C23" s="52"/>
      <c r="D23" s="52"/>
      <c r="E23" s="52"/>
      <c r="F23" s="52"/>
      <c r="G23" s="52"/>
      <c r="H23" s="52"/>
      <c r="I23" s="52"/>
    </row>
    <row r="24" spans="1:9" ht="30.75" customHeight="1">
      <c r="A24" s="134"/>
      <c r="B24" s="134"/>
      <c r="C24" s="134"/>
      <c r="D24" s="134"/>
      <c r="E24" s="134"/>
      <c r="F24" s="134"/>
      <c r="G24" s="134"/>
      <c r="H24" s="134"/>
      <c r="I24" s="135"/>
    </row>
    <row r="25" spans="1:9" ht="9" customHeight="1">
      <c r="A25" s="62"/>
      <c r="B25" s="52"/>
      <c r="C25" s="52"/>
      <c r="D25" s="52"/>
      <c r="E25" s="52"/>
      <c r="F25" s="52"/>
      <c r="G25" s="52"/>
      <c r="H25" s="52"/>
      <c r="I25" s="52"/>
    </row>
    <row r="26" spans="1:9" ht="15.75" customHeight="1">
      <c r="A26" s="136"/>
      <c r="B26" s="136"/>
      <c r="C26" s="136"/>
      <c r="D26" s="136"/>
      <c r="E26" s="136"/>
      <c r="F26" s="136"/>
      <c r="G26" s="136"/>
      <c r="H26" s="136"/>
      <c r="I26" s="137"/>
    </row>
    <row r="27" spans="1:9" ht="4.5" customHeight="1">
      <c r="A27" s="62"/>
      <c r="B27" s="52"/>
      <c r="C27" s="52"/>
      <c r="D27" s="52"/>
      <c r="E27" s="52"/>
      <c r="F27" s="52"/>
      <c r="G27" s="52"/>
      <c r="H27" s="52"/>
      <c r="I27" s="52"/>
    </row>
    <row r="28" spans="1:9" ht="18.75" customHeight="1">
      <c r="A28" s="134"/>
      <c r="B28" s="134"/>
      <c r="C28" s="134"/>
      <c r="D28" s="134"/>
      <c r="E28" s="134"/>
      <c r="F28" s="134"/>
      <c r="G28" s="134"/>
      <c r="H28" s="134"/>
      <c r="I28" s="135"/>
    </row>
    <row r="29" spans="1:9" ht="3.75" customHeight="1">
      <c r="A29" s="62"/>
      <c r="B29" s="52"/>
      <c r="C29" s="52"/>
      <c r="D29" s="52"/>
      <c r="E29" s="52"/>
      <c r="F29" s="52"/>
      <c r="G29" s="52"/>
      <c r="H29" s="52"/>
      <c r="I29" s="52"/>
    </row>
    <row r="30" spans="1:9" ht="22.5" customHeight="1">
      <c r="A30" s="134"/>
      <c r="B30" s="134"/>
      <c r="C30" s="134"/>
      <c r="D30" s="134"/>
      <c r="E30" s="134"/>
      <c r="F30" s="134"/>
      <c r="G30" s="134"/>
      <c r="H30" s="134"/>
      <c r="I30" s="135"/>
    </row>
    <row r="31" spans="1:9" ht="3" customHeight="1">
      <c r="A31" s="62"/>
      <c r="B31" s="52"/>
      <c r="C31" s="52"/>
      <c r="D31" s="52"/>
      <c r="E31" s="52"/>
      <c r="F31" s="52"/>
      <c r="G31" s="52"/>
      <c r="H31" s="52"/>
      <c r="I31" s="52"/>
    </row>
    <row r="32" spans="1:9" ht="22.5" customHeight="1">
      <c r="A32" s="134"/>
      <c r="B32" s="134"/>
      <c r="C32" s="134"/>
      <c r="D32" s="134"/>
      <c r="E32" s="134"/>
      <c r="F32" s="134"/>
      <c r="G32" s="134"/>
      <c r="H32" s="134"/>
      <c r="I32" s="135"/>
    </row>
    <row r="33" spans="1:9" ht="3.75" customHeight="1">
      <c r="A33" s="62"/>
      <c r="B33" s="52"/>
      <c r="C33" s="52"/>
      <c r="D33" s="52"/>
      <c r="E33" s="52"/>
      <c r="F33" s="52"/>
      <c r="G33" s="52"/>
      <c r="H33" s="52"/>
      <c r="I33" s="52"/>
    </row>
    <row r="34" spans="1:9" ht="22.5" customHeight="1">
      <c r="A34" s="134"/>
      <c r="B34" s="134"/>
      <c r="C34" s="134"/>
      <c r="D34" s="134"/>
      <c r="E34" s="134"/>
      <c r="F34" s="134"/>
      <c r="G34" s="134"/>
      <c r="H34" s="134"/>
      <c r="I34" s="135"/>
    </row>
    <row r="35" spans="1:9" ht="6" customHeight="1">
      <c r="A35" s="62"/>
      <c r="B35" s="52"/>
      <c r="C35" s="52"/>
      <c r="D35" s="52"/>
      <c r="E35" s="52"/>
      <c r="F35" s="52"/>
      <c r="G35" s="52"/>
      <c r="H35" s="52"/>
      <c r="I35" s="52"/>
    </row>
    <row r="36" spans="1:9" ht="21" customHeight="1">
      <c r="A36" s="134"/>
      <c r="B36" s="134"/>
      <c r="C36" s="134"/>
      <c r="D36" s="134"/>
      <c r="E36" s="134"/>
      <c r="F36" s="134"/>
      <c r="G36" s="134"/>
      <c r="H36" s="134"/>
      <c r="I36" s="135"/>
    </row>
    <row r="37" spans="1:9" ht="3.75" customHeight="1">
      <c r="A37" s="62"/>
      <c r="B37" s="52"/>
      <c r="C37" s="52"/>
      <c r="D37" s="52"/>
      <c r="E37" s="52"/>
      <c r="F37" s="52"/>
      <c r="G37" s="52"/>
      <c r="H37" s="52"/>
      <c r="I37" s="52"/>
    </row>
    <row r="38" spans="1:9" ht="21" customHeight="1">
      <c r="A38" s="134"/>
      <c r="B38" s="134"/>
      <c r="C38" s="134"/>
      <c r="D38" s="134"/>
      <c r="E38" s="134"/>
      <c r="F38" s="134"/>
      <c r="G38" s="134"/>
      <c r="H38" s="134"/>
      <c r="I38" s="135"/>
    </row>
    <row r="39" spans="1:9" ht="2.25" customHeight="1">
      <c r="A39" s="62"/>
      <c r="B39" s="52"/>
      <c r="C39" s="52"/>
      <c r="D39" s="52"/>
      <c r="E39" s="52"/>
      <c r="F39" s="52"/>
      <c r="G39" s="52"/>
      <c r="H39" s="52"/>
      <c r="I39" s="52"/>
    </row>
    <row r="40" spans="1:9" ht="24" customHeight="1">
      <c r="A40" s="134"/>
      <c r="B40" s="134"/>
      <c r="C40" s="134"/>
      <c r="D40" s="134"/>
      <c r="E40" s="134"/>
      <c r="F40" s="134"/>
      <c r="G40" s="134"/>
      <c r="H40" s="134"/>
      <c r="I40" s="135"/>
    </row>
    <row r="41" spans="1:9" ht="3" customHeight="1">
      <c r="A41" s="62"/>
      <c r="B41" s="52"/>
      <c r="C41" s="52"/>
      <c r="D41" s="52"/>
      <c r="E41" s="52"/>
      <c r="F41" s="52"/>
      <c r="G41" s="52"/>
      <c r="H41" s="52"/>
      <c r="I41" s="52"/>
    </row>
    <row r="42" spans="1:9" ht="22.5" customHeight="1">
      <c r="A42" s="134"/>
      <c r="B42" s="134"/>
      <c r="C42" s="134"/>
      <c r="D42" s="134"/>
      <c r="E42" s="134"/>
      <c r="F42" s="134"/>
      <c r="G42" s="134"/>
      <c r="H42" s="134"/>
      <c r="I42" s="135"/>
    </row>
    <row r="43" spans="1:9" ht="6.75" customHeight="1">
      <c r="A43" s="134"/>
      <c r="B43" s="134"/>
      <c r="C43" s="134"/>
      <c r="D43" s="134"/>
      <c r="E43" s="134"/>
      <c r="F43" s="134"/>
      <c r="G43" s="134"/>
      <c r="H43" s="134"/>
      <c r="I43" s="135"/>
    </row>
    <row r="44" spans="1:9">
      <c r="A44" s="57"/>
      <c r="B44" s="58"/>
      <c r="C44" s="58"/>
      <c r="D44" s="58"/>
      <c r="E44" s="58"/>
      <c r="F44" s="58"/>
      <c r="G44" s="58"/>
      <c r="H44" s="58"/>
      <c r="I44" s="58"/>
    </row>
    <row r="45" spans="1:9" ht="3" customHeight="1">
      <c r="A45" s="134"/>
      <c r="B45" s="134"/>
      <c r="C45" s="134"/>
      <c r="D45" s="134"/>
      <c r="E45" s="134"/>
      <c r="F45" s="134"/>
      <c r="G45" s="134"/>
      <c r="H45" s="134"/>
      <c r="I45" s="135"/>
    </row>
    <row r="46" spans="1:9" ht="27.75" customHeight="1">
      <c r="A46" s="134"/>
      <c r="B46" s="134"/>
      <c r="C46" s="134"/>
      <c r="D46" s="134"/>
      <c r="E46" s="134"/>
      <c r="F46" s="134"/>
      <c r="G46" s="134"/>
      <c r="H46" s="134"/>
      <c r="I46" s="135"/>
    </row>
    <row r="47" spans="1:9">
      <c r="A47" s="134"/>
      <c r="B47" s="134"/>
      <c r="C47" s="134"/>
      <c r="D47" s="134"/>
      <c r="E47" s="134"/>
      <c r="F47" s="134"/>
      <c r="G47" s="134"/>
      <c r="H47" s="134"/>
      <c r="I47" s="135"/>
    </row>
    <row r="48" spans="1:9">
      <c r="A48" s="62"/>
    </row>
    <row r="49" spans="1:1">
      <c r="A49" s="62"/>
    </row>
    <row r="50" spans="1:1">
      <c r="A50" s="62"/>
    </row>
    <row r="51" spans="1:1">
      <c r="A51" s="62"/>
    </row>
  </sheetData>
  <mergeCells count="26">
    <mergeCell ref="A20:I20"/>
    <mergeCell ref="A6:I6"/>
    <mergeCell ref="A12:I12"/>
    <mergeCell ref="A13:I13"/>
    <mergeCell ref="A5:I5"/>
    <mergeCell ref="A7:I7"/>
    <mergeCell ref="A8:I8"/>
    <mergeCell ref="A10:I10"/>
    <mergeCell ref="A14:I14"/>
    <mergeCell ref="A16:I16"/>
    <mergeCell ref="A18:I18"/>
    <mergeCell ref="A43:I43"/>
    <mergeCell ref="A47:I47"/>
    <mergeCell ref="A22:I22"/>
    <mergeCell ref="A24:I24"/>
    <mergeCell ref="A26:I26"/>
    <mergeCell ref="A28:I28"/>
    <mergeCell ref="A30:I30"/>
    <mergeCell ref="A32:I32"/>
    <mergeCell ref="A46:I46"/>
    <mergeCell ref="A45:I45"/>
    <mergeCell ref="A42:I42"/>
    <mergeCell ref="A34:I34"/>
    <mergeCell ref="A36:I36"/>
    <mergeCell ref="A38:I38"/>
    <mergeCell ref="A40:I40"/>
  </mergeCells>
  <pageMargins left="0.70866141732283472" right="0.70866141732283472" top="0.74803149606299213" bottom="0.74803149606299213" header="0.31496062992125984" footer="0.31496062992125984"/>
  <pageSetup paperSize="9" scale="96" firstPageNumber="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P74"/>
  <sheetViews>
    <sheetView showGridLines="0" zoomScaleNormal="100" zoomScaleSheetLayoutView="100" workbookViewId="0">
      <pane ySplit="3" topLeftCell="A4" activePane="bottomLeft" state="frozen"/>
      <selection sqref="A1:B1"/>
      <selection pane="bottomLeft" activeCell="A4" sqref="A4"/>
    </sheetView>
  </sheetViews>
  <sheetFormatPr defaultRowHeight="12.75"/>
  <cols>
    <col min="1" max="1" width="23.85546875" customWidth="1"/>
    <col min="2" max="2" width="1.85546875" customWidth="1"/>
    <col min="3" max="5" width="10.85546875" customWidth="1"/>
    <col min="6" max="6" width="1.7109375" customWidth="1"/>
    <col min="7" max="9" width="10.85546875" customWidth="1"/>
    <col min="10" max="10" width="1.7109375" customWidth="1"/>
    <col min="11" max="13" width="10.85546875" customWidth="1"/>
    <col min="14" max="14" width="1.7109375" customWidth="1"/>
  </cols>
  <sheetData>
    <row r="1" spans="1:16" ht="30.75" customHeight="1">
      <c r="A1" s="140" t="s">
        <v>57</v>
      </c>
      <c r="B1" s="140"/>
      <c r="C1" s="140"/>
      <c r="D1" s="140"/>
      <c r="E1" s="140"/>
      <c r="F1" s="140"/>
      <c r="G1" s="140"/>
      <c r="H1" s="140"/>
      <c r="I1" s="140"/>
      <c r="J1" s="140"/>
      <c r="K1" s="140"/>
      <c r="L1" s="140"/>
      <c r="M1" s="140"/>
      <c r="N1" s="140"/>
    </row>
    <row r="2" spans="1:16" ht="24.75" customHeight="1">
      <c r="A2" s="1"/>
      <c r="B2" s="1"/>
      <c r="C2" s="141" t="s">
        <v>0</v>
      </c>
      <c r="D2" s="141"/>
      <c r="E2" s="141"/>
      <c r="F2" s="3"/>
      <c r="G2" s="141" t="s">
        <v>2</v>
      </c>
      <c r="H2" s="141"/>
      <c r="I2" s="141"/>
      <c r="J2" s="3"/>
      <c r="K2" s="143" t="s">
        <v>71</v>
      </c>
      <c r="L2" s="143"/>
      <c r="M2" s="143"/>
      <c r="N2" s="3"/>
    </row>
    <row r="3" spans="1:16" ht="24.75" customHeight="1">
      <c r="A3" s="1"/>
      <c r="B3" s="1"/>
      <c r="C3" s="17" t="s">
        <v>61</v>
      </c>
      <c r="D3" s="142" t="s">
        <v>62</v>
      </c>
      <c r="E3" s="142"/>
      <c r="F3" s="2"/>
      <c r="G3" s="17" t="s">
        <v>61</v>
      </c>
      <c r="H3" s="142" t="s">
        <v>62</v>
      </c>
      <c r="I3" s="142"/>
      <c r="J3" s="2"/>
      <c r="K3" s="17" t="s">
        <v>61</v>
      </c>
      <c r="L3" s="142" t="s">
        <v>62</v>
      </c>
      <c r="M3" s="142"/>
      <c r="N3" s="2"/>
    </row>
    <row r="4" spans="1:16" ht="18" customHeight="1">
      <c r="A4" s="1"/>
      <c r="B4" s="1"/>
      <c r="C4" s="5"/>
      <c r="D4" s="4"/>
      <c r="E4" s="4"/>
      <c r="F4" s="4"/>
      <c r="G4" s="5"/>
      <c r="H4" s="4"/>
      <c r="I4" s="4"/>
      <c r="J4" s="4"/>
      <c r="K4" s="5"/>
      <c r="L4" s="4"/>
      <c r="M4" s="4"/>
      <c r="N4" s="4"/>
    </row>
    <row r="5" spans="1:16" ht="14.25">
      <c r="A5" s="6" t="s">
        <v>68</v>
      </c>
      <c r="B5" s="6"/>
      <c r="C5" s="5"/>
      <c r="D5" s="4"/>
      <c r="E5" s="4"/>
      <c r="F5" s="4"/>
      <c r="G5" s="5"/>
      <c r="H5" s="4"/>
      <c r="I5" s="4"/>
      <c r="J5" s="4"/>
      <c r="K5" s="5"/>
      <c r="L5" s="4"/>
      <c r="M5" s="4"/>
      <c r="N5" s="4"/>
    </row>
    <row r="6" spans="1:16" ht="14.25">
      <c r="A6" s="7" t="s">
        <v>65</v>
      </c>
      <c r="B6" s="7"/>
      <c r="C6" s="18">
        <f>C26+C32+C38+C44+C50+C56+C62+C68</f>
        <v>7</v>
      </c>
      <c r="D6" s="18">
        <f>D28+D34+D40+D46+D52+D58+D64+D70</f>
        <v>0</v>
      </c>
      <c r="E6" s="12">
        <v>0</v>
      </c>
      <c r="F6" s="4"/>
      <c r="G6" s="18">
        <f>G26+G32+G38+G44+G50+G56+G62+G68</f>
        <v>7</v>
      </c>
      <c r="H6" s="18">
        <f>H28+H34+H40+H46+H52+H58+H64+H70</f>
        <v>0</v>
      </c>
      <c r="I6" s="12">
        <v>0</v>
      </c>
      <c r="J6" s="4"/>
      <c r="K6" s="18">
        <f>K26+K32+K38+K44+K50+K56+K62+K68</f>
        <v>7</v>
      </c>
      <c r="L6" s="18">
        <f>L28+L34+L40+L46+L52+L58+L64+L70</f>
        <v>0</v>
      </c>
      <c r="M6" s="12">
        <v>0</v>
      </c>
      <c r="N6" s="4"/>
      <c r="O6" s="14"/>
    </row>
    <row r="7" spans="1:16" ht="14.25">
      <c r="A7" s="7" t="s">
        <v>63</v>
      </c>
      <c r="B7" s="7"/>
      <c r="C7" s="18">
        <f>C27+C33+C39+C45+C51+C57+C63+C69</f>
        <v>7</v>
      </c>
      <c r="D7" s="18">
        <f>D26+D32+D38+D44+D50+D56+D62+D68</f>
        <v>0</v>
      </c>
      <c r="E7" s="12">
        <v>0</v>
      </c>
      <c r="F7" s="4"/>
      <c r="G7" s="18">
        <f>G27+G33+G39+G45+G51+G57+G63+G69</f>
        <v>7</v>
      </c>
      <c r="H7" s="18">
        <f>H26+H32+H38+H44+H50+H56+H62+H68</f>
        <v>0</v>
      </c>
      <c r="I7" s="12">
        <v>0</v>
      </c>
      <c r="J7" s="4"/>
      <c r="K7" s="18">
        <f>K27+K33+K39+K45+K51+K57+K63+K69</f>
        <v>7</v>
      </c>
      <c r="L7" s="18">
        <f>L26+L32+L38+L44+L50+L56+L62+L68</f>
        <v>0</v>
      </c>
      <c r="M7" s="12">
        <v>0</v>
      </c>
      <c r="N7" s="4"/>
      <c r="P7" s="12"/>
    </row>
    <row r="8" spans="1:16" ht="14.25">
      <c r="A8" s="7" t="s">
        <v>64</v>
      </c>
      <c r="B8" s="7"/>
      <c r="C8" s="18">
        <f>C28+C34+C40+C46+C52+C58+C64+C70</f>
        <v>7</v>
      </c>
      <c r="D8" s="18">
        <f>D27+D33+D39+D45+D51+D57+D63+D69</f>
        <v>0</v>
      </c>
      <c r="E8" s="12">
        <v>0</v>
      </c>
      <c r="F8" s="4"/>
      <c r="G8" s="18">
        <f>G28+G34+G40+G46+G52+G58+G64+G70</f>
        <v>7</v>
      </c>
      <c r="H8" s="18">
        <f>H27+H33+H39+H45+H51+H57+H63+H69</f>
        <v>0</v>
      </c>
      <c r="I8" s="12">
        <v>0</v>
      </c>
      <c r="J8" s="4"/>
      <c r="K8" s="18">
        <f>K28+K34+K40+K46+K52+K58+K64+K70</f>
        <v>7</v>
      </c>
      <c r="L8" s="18">
        <f>L27+L33+L39+L45+L51+L57+L63+L69</f>
        <v>0</v>
      </c>
      <c r="M8" s="12">
        <v>0</v>
      </c>
      <c r="N8" s="4"/>
      <c r="P8" s="20"/>
    </row>
    <row r="9" spans="1:16" ht="14.25">
      <c r="A9" s="7" t="s">
        <v>66</v>
      </c>
      <c r="B9" s="7"/>
      <c r="C9" s="18">
        <f>C29+C35+C41+C47+C53+C59+C65+C71</f>
        <v>6</v>
      </c>
      <c r="D9" s="18">
        <f>D29+D35+D41+D47+D53+D59+D65+D71</f>
        <v>0</v>
      </c>
      <c r="E9" s="12">
        <v>0</v>
      </c>
      <c r="F9" s="4"/>
      <c r="G9" s="18">
        <f>G29+G35+G41+G47+G53+G59+G65+G71</f>
        <v>6</v>
      </c>
      <c r="H9" s="18">
        <f>H29+H35+H41+H47+H53+H59+H65+H71</f>
        <v>0</v>
      </c>
      <c r="I9" s="12">
        <v>0</v>
      </c>
      <c r="J9" s="4"/>
      <c r="K9" s="18">
        <f>K29+K35+K41+K47+K53+K59+K65+K71</f>
        <v>6</v>
      </c>
      <c r="L9" s="18">
        <f>L29+L35+L41+L47+L53+L59+L65+L71</f>
        <v>0</v>
      </c>
      <c r="M9" s="12">
        <v>0</v>
      </c>
      <c r="N9" s="4"/>
    </row>
    <row r="10" spans="1:16" ht="14.25">
      <c r="A10" s="15" t="s">
        <v>67</v>
      </c>
      <c r="B10" s="15"/>
      <c r="C10" s="18">
        <f>C30+C36+C42+C48+C54+C60+C66+C72</f>
        <v>6</v>
      </c>
      <c r="D10" s="18">
        <f>D30+D36+D42+D48+D54+D60+D66+D72</f>
        <v>0</v>
      </c>
      <c r="E10" s="12">
        <v>0</v>
      </c>
      <c r="F10" s="4"/>
      <c r="G10" s="18">
        <f>G30+G36+G42+G48+G54+G60+G66+G72</f>
        <v>6</v>
      </c>
      <c r="H10" s="18">
        <f>H30+H36+H42+H48+H54+H60+H66+H72</f>
        <v>0</v>
      </c>
      <c r="I10" s="12">
        <v>0</v>
      </c>
      <c r="J10" s="4"/>
      <c r="K10" s="18">
        <f>K30+K36+K42+K48+K54+K60+K66+K72</f>
        <v>6</v>
      </c>
      <c r="L10" s="18">
        <f>L30+L36+L42+L48+L54+L60+L66+L72</f>
        <v>0</v>
      </c>
      <c r="M10" s="12">
        <v>0</v>
      </c>
      <c r="N10" s="4"/>
    </row>
    <row r="11" spans="1:16" ht="14.25">
      <c r="A11" s="8" t="s">
        <v>1</v>
      </c>
      <c r="B11" s="8"/>
      <c r="C11" s="19">
        <f>SUM(C6:C10)</f>
        <v>33</v>
      </c>
      <c r="D11" s="19">
        <f>SUM(D7:D10)</f>
        <v>0</v>
      </c>
      <c r="E11" s="12">
        <v>0</v>
      </c>
      <c r="F11" s="9"/>
      <c r="G11" s="19">
        <f>SUM(G6:G10)</f>
        <v>33</v>
      </c>
      <c r="H11" s="19">
        <f>SUM(H7:H10)</f>
        <v>0</v>
      </c>
      <c r="I11" s="12">
        <v>0</v>
      </c>
      <c r="J11" s="9"/>
      <c r="K11" s="19">
        <f>SUM(K6:K10)</f>
        <v>33</v>
      </c>
      <c r="L11" s="19">
        <f>SUM(L7:L10)</f>
        <v>0</v>
      </c>
      <c r="M11" s="12">
        <v>0</v>
      </c>
      <c r="N11" s="9"/>
    </row>
    <row r="12" spans="1:16" ht="7.5" customHeight="1">
      <c r="A12" s="1"/>
      <c r="B12" s="1"/>
      <c r="C12" s="5"/>
      <c r="D12" s="10"/>
      <c r="E12" s="10"/>
      <c r="F12" s="10"/>
      <c r="G12" s="5"/>
      <c r="H12" s="10"/>
      <c r="I12" s="10"/>
      <c r="J12" s="10"/>
      <c r="K12" s="5"/>
      <c r="L12" s="10"/>
      <c r="M12" s="10"/>
      <c r="N12" s="10"/>
    </row>
    <row r="13" spans="1:16" ht="14.25">
      <c r="A13" s="6" t="s">
        <v>73</v>
      </c>
      <c r="B13" s="6"/>
      <c r="C13" s="79"/>
      <c r="D13" s="4"/>
      <c r="E13" s="4"/>
      <c r="F13" s="4"/>
      <c r="G13" s="5"/>
      <c r="H13" s="4"/>
      <c r="I13" s="4"/>
      <c r="J13" s="4"/>
      <c r="K13" s="5"/>
      <c r="L13" s="4"/>
      <c r="M13" s="4"/>
      <c r="N13" s="67"/>
    </row>
    <row r="14" spans="1:16" ht="14.25">
      <c r="A14" s="71" t="s">
        <v>50</v>
      </c>
      <c r="B14" s="6"/>
      <c r="C14" s="79">
        <f>SUM(C26:C30)</f>
        <v>2</v>
      </c>
      <c r="D14" s="79">
        <f>D25+D31+D37+D43+D49+D55+D61+D67</f>
        <v>0</v>
      </c>
      <c r="E14" s="80">
        <v>0</v>
      </c>
      <c r="F14" s="4"/>
      <c r="G14" s="79">
        <f>SUM(G26:G30)</f>
        <v>2</v>
      </c>
      <c r="H14" s="79">
        <f>H25+H31+H37+H43+H49+H55+H61+H67</f>
        <v>0</v>
      </c>
      <c r="I14" s="80">
        <v>0</v>
      </c>
      <c r="J14" s="4"/>
      <c r="K14" s="79">
        <f>SUM(K26:K30)</f>
        <v>2</v>
      </c>
      <c r="L14" s="79">
        <f>L25+L31+L37+L43+L49+L55+L61+L67</f>
        <v>0</v>
      </c>
      <c r="M14" s="80">
        <v>0</v>
      </c>
      <c r="N14" s="70"/>
    </row>
    <row r="15" spans="1:16" ht="14.25">
      <c r="A15" s="71" t="s">
        <v>49</v>
      </c>
      <c r="B15" s="6"/>
      <c r="C15" s="79">
        <f>SUM(C32:C36)</f>
        <v>5</v>
      </c>
      <c r="D15" s="79">
        <f>D26+D32+D38+D44+D50+D56+D62+D68</f>
        <v>0</v>
      </c>
      <c r="E15" s="80">
        <v>0</v>
      </c>
      <c r="F15" s="4"/>
      <c r="G15" s="79">
        <f>SUM(G32:G36)</f>
        <v>5</v>
      </c>
      <c r="H15" s="79">
        <f>H26+H32+H38+H44+H50+H56+H62+H68</f>
        <v>0</v>
      </c>
      <c r="I15" s="80">
        <v>0</v>
      </c>
      <c r="J15" s="4"/>
      <c r="K15" s="79">
        <f>SUM(K32:K36)</f>
        <v>5</v>
      </c>
      <c r="L15" s="79">
        <f>L26+L32+L38+L44+L50+L56+L62+L68</f>
        <v>0</v>
      </c>
      <c r="M15" s="80">
        <v>0</v>
      </c>
      <c r="N15" s="70"/>
    </row>
    <row r="16" spans="1:16" ht="14.25">
      <c r="A16" s="71" t="s">
        <v>51</v>
      </c>
      <c r="B16" s="6"/>
      <c r="C16" s="79">
        <f>SUM(C38:C42)</f>
        <v>1</v>
      </c>
      <c r="D16" s="79">
        <f>D27+D33+D39+D45+D51+D57+D63+D69</f>
        <v>0</v>
      </c>
      <c r="E16" s="80">
        <v>0</v>
      </c>
      <c r="F16" s="4"/>
      <c r="G16" s="79">
        <f>SUM(G38:G42)</f>
        <v>1</v>
      </c>
      <c r="H16" s="79">
        <f>H27+H33+H39+H45+H51+H57+H63+H69</f>
        <v>0</v>
      </c>
      <c r="I16" s="80">
        <v>0</v>
      </c>
      <c r="J16" s="4"/>
      <c r="K16" s="79">
        <f>SUM(K38:K42)</f>
        <v>1</v>
      </c>
      <c r="L16" s="79">
        <f>L27+L33+L39+L45+L51+L57+L63+L69</f>
        <v>0</v>
      </c>
      <c r="M16" s="80">
        <v>0</v>
      </c>
      <c r="N16" s="70"/>
    </row>
    <row r="17" spans="1:14" ht="14.25">
      <c r="A17" s="71" t="s">
        <v>52</v>
      </c>
      <c r="B17" s="7"/>
      <c r="C17" s="79">
        <f>SUM(C44:C48)</f>
        <v>5</v>
      </c>
      <c r="D17" s="79">
        <f>D28+D34+D40+D46+D52+D58+D64+D70</f>
        <v>0</v>
      </c>
      <c r="E17" s="80">
        <v>0</v>
      </c>
      <c r="F17" s="4"/>
      <c r="G17" s="79">
        <f>SUM(G44:G48)</f>
        <v>5</v>
      </c>
      <c r="H17" s="79">
        <f>H28+H34+H40+H46+H52+H58+H64+H70</f>
        <v>0</v>
      </c>
      <c r="I17" s="80">
        <v>0</v>
      </c>
      <c r="J17" s="4"/>
      <c r="K17" s="79">
        <f>SUM(K44:K48)</f>
        <v>5</v>
      </c>
      <c r="L17" s="79">
        <f>L28+L34+L40+L46+L52+L58+L64+L70</f>
        <v>0</v>
      </c>
      <c r="M17" s="80">
        <v>0</v>
      </c>
      <c r="N17" s="70"/>
    </row>
    <row r="18" spans="1:14" ht="14.25">
      <c r="A18" s="71" t="s">
        <v>53</v>
      </c>
      <c r="B18" s="7"/>
      <c r="C18" s="79">
        <f>SUM(C50:C54)</f>
        <v>5</v>
      </c>
      <c r="D18" s="79">
        <f>D26+D32+D38+D44+D50+D56+D62+D68</f>
        <v>0</v>
      </c>
      <c r="E18" s="80">
        <v>0</v>
      </c>
      <c r="F18" s="4"/>
      <c r="G18" s="79">
        <f>SUM(G50:G54)</f>
        <v>5</v>
      </c>
      <c r="H18" s="79">
        <f>H26+H32+H38+H44+H50+H56+H62+H68</f>
        <v>0</v>
      </c>
      <c r="I18" s="80">
        <v>0</v>
      </c>
      <c r="J18" s="4"/>
      <c r="K18" s="79">
        <f>SUM(K50:K54)</f>
        <v>5</v>
      </c>
      <c r="L18" s="79">
        <f>L26+L32+L38+L44+L50+L56+L62+L68</f>
        <v>0</v>
      </c>
      <c r="M18" s="80">
        <v>0</v>
      </c>
      <c r="N18" s="70"/>
    </row>
    <row r="19" spans="1:14" ht="14.25">
      <c r="A19" s="71" t="s">
        <v>54</v>
      </c>
      <c r="B19" s="7"/>
      <c r="C19" s="79">
        <f>SUM(C56:C60)</f>
        <v>5</v>
      </c>
      <c r="D19" s="79">
        <f>D27+D33+D39+D45+D51+D57+D63+D69</f>
        <v>0</v>
      </c>
      <c r="E19" s="80">
        <v>0</v>
      </c>
      <c r="F19" s="4"/>
      <c r="G19" s="79">
        <f>SUM(G56:G60)</f>
        <v>5</v>
      </c>
      <c r="H19" s="79">
        <f>H27+H33+H39+H45+H51+H57+H63+H69</f>
        <v>0</v>
      </c>
      <c r="I19" s="80">
        <v>0</v>
      </c>
      <c r="J19" s="4"/>
      <c r="K19" s="79">
        <f>SUM(K56:K60)</f>
        <v>5</v>
      </c>
      <c r="L19" s="79">
        <f>L27+L33+L39+L45+L51+L57+L63+L69</f>
        <v>0</v>
      </c>
      <c r="M19" s="80">
        <v>0</v>
      </c>
      <c r="N19" s="70"/>
    </row>
    <row r="20" spans="1:14" ht="14.25">
      <c r="A20" s="71" t="s">
        <v>55</v>
      </c>
      <c r="B20" s="7"/>
      <c r="C20" s="79">
        <f>SUM(C62:C66)</f>
        <v>5</v>
      </c>
      <c r="D20" s="79">
        <f>D29+D35+D41+D47+D53+D59+D65+D71</f>
        <v>0</v>
      </c>
      <c r="E20" s="80">
        <v>0</v>
      </c>
      <c r="F20" s="4"/>
      <c r="G20" s="79">
        <f>SUM(G62:G66)</f>
        <v>5</v>
      </c>
      <c r="H20" s="79">
        <f>H29+H35+H41+H47+H53+H59+H65+H71</f>
        <v>0</v>
      </c>
      <c r="I20" s="80">
        <v>0</v>
      </c>
      <c r="J20" s="4"/>
      <c r="K20" s="79">
        <f>SUM(K62:K66)</f>
        <v>5</v>
      </c>
      <c r="L20" s="79">
        <f>L29+L35+L41+L47+L53+L59+L65+L71</f>
        <v>0</v>
      </c>
      <c r="M20" s="80">
        <v>0</v>
      </c>
      <c r="N20" s="70"/>
    </row>
    <row r="21" spans="1:14" ht="14.25">
      <c r="A21" s="73" t="s">
        <v>56</v>
      </c>
      <c r="B21" s="15"/>
      <c r="C21" s="79">
        <f>SUM(C68:C72)</f>
        <v>5</v>
      </c>
      <c r="D21" s="79">
        <f>D30+D36+D42+D48+D54+D60+D66+D72</f>
        <v>0</v>
      </c>
      <c r="E21" s="80">
        <v>0</v>
      </c>
      <c r="F21" s="4"/>
      <c r="G21" s="79">
        <f>SUM(G68:G72)</f>
        <v>5</v>
      </c>
      <c r="H21" s="79">
        <f>H30+H36+H42+H48+H54+H60+H66+H72</f>
        <v>0</v>
      </c>
      <c r="I21" s="80">
        <v>0</v>
      </c>
      <c r="J21" s="4"/>
      <c r="K21" s="79">
        <f>SUM(K68:K72)</f>
        <v>5</v>
      </c>
      <c r="L21" s="79">
        <f>L30+L36+L42+L48+L54+L60+L66+L72</f>
        <v>0</v>
      </c>
      <c r="M21" s="80">
        <v>0</v>
      </c>
      <c r="N21" s="70"/>
    </row>
    <row r="22" spans="1:14" ht="14.25">
      <c r="A22" s="8" t="s">
        <v>1</v>
      </c>
      <c r="B22" s="8"/>
      <c r="C22" s="81">
        <f>SUM(C14:C21)</f>
        <v>33</v>
      </c>
      <c r="D22" s="81">
        <f>SUM(D18:D21)</f>
        <v>0</v>
      </c>
      <c r="E22" s="80">
        <v>0</v>
      </c>
      <c r="F22" s="82"/>
      <c r="G22" s="81">
        <f>SUM(G14:G21)</f>
        <v>33</v>
      </c>
      <c r="H22" s="81">
        <f>SUM(H18:H21)</f>
        <v>0</v>
      </c>
      <c r="I22" s="80">
        <v>0</v>
      </c>
      <c r="J22" s="82"/>
      <c r="K22" s="81">
        <f>SUM(K14:K21)</f>
        <v>33</v>
      </c>
      <c r="L22" s="81">
        <f>SUM(L18:L21)</f>
        <v>0</v>
      </c>
      <c r="M22" s="80">
        <v>0</v>
      </c>
      <c r="N22" s="70"/>
    </row>
    <row r="23" spans="1:14" ht="14.25">
      <c r="A23" s="8"/>
      <c r="B23" s="8"/>
      <c r="C23" s="81"/>
      <c r="D23" s="81"/>
      <c r="E23" s="80"/>
      <c r="F23" s="82"/>
      <c r="G23" s="81"/>
      <c r="H23" s="81"/>
      <c r="I23" s="80"/>
      <c r="J23" s="82"/>
      <c r="K23" s="81"/>
      <c r="L23" s="81"/>
      <c r="M23" s="80"/>
      <c r="N23" s="70"/>
    </row>
    <row r="24" spans="1:14" ht="14.25">
      <c r="A24" s="65" t="s">
        <v>69</v>
      </c>
      <c r="B24" s="65"/>
      <c r="C24" s="66"/>
      <c r="D24" s="67"/>
      <c r="E24" s="67"/>
      <c r="F24" s="67"/>
      <c r="G24" s="66"/>
      <c r="H24" s="67"/>
      <c r="I24" s="67"/>
      <c r="J24" s="67"/>
      <c r="K24" s="66"/>
      <c r="L24" s="67"/>
      <c r="M24" s="67"/>
      <c r="N24" s="70"/>
    </row>
    <row r="25" spans="1:14" ht="14.25">
      <c r="A25" s="7" t="s">
        <v>50</v>
      </c>
      <c r="B25" s="7"/>
      <c r="C25" s="68"/>
      <c r="D25" s="69"/>
      <c r="E25" s="70"/>
      <c r="F25" s="70"/>
      <c r="G25" s="68"/>
      <c r="H25" s="69"/>
      <c r="I25" s="70"/>
      <c r="J25" s="70"/>
      <c r="K25" s="68"/>
      <c r="L25" s="69"/>
      <c r="M25" s="70"/>
      <c r="N25" s="70"/>
    </row>
    <row r="26" spans="1:14" ht="14.25">
      <c r="A26" s="71" t="s">
        <v>65</v>
      </c>
      <c r="B26" s="71"/>
      <c r="C26" s="18">
        <v>1</v>
      </c>
      <c r="D26" s="18">
        <v>0</v>
      </c>
      <c r="E26" s="12">
        <v>0</v>
      </c>
      <c r="F26" s="70"/>
      <c r="G26" s="18">
        <v>1</v>
      </c>
      <c r="H26" s="18">
        <v>0</v>
      </c>
      <c r="I26" s="12">
        <v>0</v>
      </c>
      <c r="J26" s="70"/>
      <c r="K26" s="18">
        <v>1</v>
      </c>
      <c r="L26" s="18">
        <v>0</v>
      </c>
      <c r="M26" s="12">
        <v>0</v>
      </c>
      <c r="N26" s="70"/>
    </row>
    <row r="27" spans="1:14" ht="14.25">
      <c r="A27" s="71" t="s">
        <v>63</v>
      </c>
      <c r="B27" s="71"/>
      <c r="C27" s="18">
        <v>1</v>
      </c>
      <c r="D27" s="18">
        <v>0</v>
      </c>
      <c r="E27" s="12">
        <v>0</v>
      </c>
      <c r="F27" s="70"/>
      <c r="G27" s="18">
        <v>1</v>
      </c>
      <c r="H27" s="18">
        <v>0</v>
      </c>
      <c r="I27" s="12">
        <v>0</v>
      </c>
      <c r="J27" s="70"/>
      <c r="K27" s="18">
        <v>1</v>
      </c>
      <c r="L27" s="18">
        <v>0</v>
      </c>
      <c r="M27" s="12">
        <v>0</v>
      </c>
      <c r="N27" s="70"/>
    </row>
    <row r="28" spans="1:14" ht="14.25">
      <c r="A28" s="71" t="s">
        <v>64</v>
      </c>
      <c r="B28" s="71"/>
      <c r="C28" s="18">
        <v>0</v>
      </c>
      <c r="D28" s="18">
        <v>0</v>
      </c>
      <c r="E28" s="12">
        <v>0</v>
      </c>
      <c r="F28" s="70"/>
      <c r="G28" s="18">
        <v>0</v>
      </c>
      <c r="H28" s="18">
        <v>0</v>
      </c>
      <c r="I28" s="12">
        <v>0</v>
      </c>
      <c r="J28" s="70"/>
      <c r="K28" s="18">
        <v>0</v>
      </c>
      <c r="L28" s="18">
        <v>0</v>
      </c>
      <c r="M28" s="12">
        <v>0</v>
      </c>
      <c r="N28" s="70"/>
    </row>
    <row r="29" spans="1:14" ht="14.25">
      <c r="A29" s="71" t="s">
        <v>66</v>
      </c>
      <c r="B29" s="71"/>
      <c r="C29" s="18">
        <v>0</v>
      </c>
      <c r="D29" s="18">
        <v>0</v>
      </c>
      <c r="E29" s="12">
        <v>0</v>
      </c>
      <c r="F29" s="70"/>
      <c r="G29" s="18">
        <v>0</v>
      </c>
      <c r="H29" s="18">
        <v>0</v>
      </c>
      <c r="I29" s="12">
        <v>0</v>
      </c>
      <c r="J29" s="70"/>
      <c r="K29" s="18">
        <v>0</v>
      </c>
      <c r="L29" s="18">
        <v>0</v>
      </c>
      <c r="M29" s="12">
        <v>0</v>
      </c>
      <c r="N29" s="70"/>
    </row>
    <row r="30" spans="1:14" ht="14.25">
      <c r="A30" s="73" t="s">
        <v>67</v>
      </c>
      <c r="B30" s="73"/>
      <c r="C30" s="18">
        <v>0</v>
      </c>
      <c r="D30" s="18">
        <v>0</v>
      </c>
      <c r="E30" s="12">
        <v>0</v>
      </c>
      <c r="F30" s="69"/>
      <c r="G30" s="18">
        <v>0</v>
      </c>
      <c r="H30" s="18">
        <v>0</v>
      </c>
      <c r="I30" s="12">
        <v>0</v>
      </c>
      <c r="J30" s="70"/>
      <c r="K30" s="18">
        <v>0</v>
      </c>
      <c r="L30" s="18">
        <v>0</v>
      </c>
      <c r="M30" s="12">
        <v>0</v>
      </c>
      <c r="N30" s="70"/>
    </row>
    <row r="31" spans="1:14" ht="14.25">
      <c r="A31" s="7" t="s">
        <v>49</v>
      </c>
      <c r="B31" s="7"/>
      <c r="C31" s="68"/>
      <c r="D31" s="69"/>
      <c r="E31" s="72"/>
      <c r="F31" s="70"/>
      <c r="G31" s="68"/>
      <c r="H31" s="69"/>
      <c r="I31" s="72"/>
      <c r="J31" s="70"/>
      <c r="K31" s="68"/>
      <c r="L31" s="69"/>
      <c r="M31" s="72"/>
      <c r="N31" s="70"/>
    </row>
    <row r="32" spans="1:14" ht="14.25">
      <c r="A32" s="71" t="s">
        <v>65</v>
      </c>
      <c r="B32" s="71"/>
      <c r="C32" s="18">
        <v>1</v>
      </c>
      <c r="D32" s="18">
        <v>0</v>
      </c>
      <c r="E32" s="12">
        <v>0</v>
      </c>
      <c r="F32" s="70"/>
      <c r="G32" s="18">
        <v>1</v>
      </c>
      <c r="H32" s="18">
        <v>0</v>
      </c>
      <c r="I32" s="12">
        <v>0</v>
      </c>
      <c r="J32" s="70"/>
      <c r="K32" s="18">
        <v>1</v>
      </c>
      <c r="L32" s="18">
        <v>0</v>
      </c>
      <c r="M32" s="12">
        <v>0</v>
      </c>
      <c r="N32" s="70"/>
    </row>
    <row r="33" spans="1:14" ht="14.25">
      <c r="A33" s="71" t="s">
        <v>63</v>
      </c>
      <c r="B33" s="71"/>
      <c r="C33" s="18">
        <v>1</v>
      </c>
      <c r="D33" s="18">
        <v>0</v>
      </c>
      <c r="E33" s="12">
        <v>0</v>
      </c>
      <c r="F33" s="70"/>
      <c r="G33" s="18">
        <v>1</v>
      </c>
      <c r="H33" s="18">
        <v>0</v>
      </c>
      <c r="I33" s="12">
        <v>0</v>
      </c>
      <c r="J33" s="70"/>
      <c r="K33" s="18">
        <v>1</v>
      </c>
      <c r="L33" s="18">
        <v>0</v>
      </c>
      <c r="M33" s="12">
        <v>0</v>
      </c>
      <c r="N33" s="70"/>
    </row>
    <row r="34" spans="1:14" ht="14.25">
      <c r="A34" s="71" t="s">
        <v>64</v>
      </c>
      <c r="B34" s="71"/>
      <c r="C34" s="18">
        <v>1</v>
      </c>
      <c r="D34" s="18">
        <v>0</v>
      </c>
      <c r="E34" s="12">
        <v>0</v>
      </c>
      <c r="F34" s="70"/>
      <c r="G34" s="18">
        <v>1</v>
      </c>
      <c r="H34" s="18">
        <v>0</v>
      </c>
      <c r="I34" s="12">
        <v>0</v>
      </c>
      <c r="J34" s="70"/>
      <c r="K34" s="18">
        <v>1</v>
      </c>
      <c r="L34" s="18">
        <v>0</v>
      </c>
      <c r="M34" s="12">
        <v>0</v>
      </c>
      <c r="N34" s="70"/>
    </row>
    <row r="35" spans="1:14" ht="14.25">
      <c r="A35" s="71" t="s">
        <v>66</v>
      </c>
      <c r="B35" s="71"/>
      <c r="C35" s="18">
        <v>1</v>
      </c>
      <c r="D35" s="18">
        <v>0</v>
      </c>
      <c r="E35" s="12">
        <v>0</v>
      </c>
      <c r="F35" s="70"/>
      <c r="G35" s="18">
        <v>1</v>
      </c>
      <c r="H35" s="18">
        <v>0</v>
      </c>
      <c r="I35" s="12">
        <v>0</v>
      </c>
      <c r="J35" s="70"/>
      <c r="K35" s="18">
        <v>1</v>
      </c>
      <c r="L35" s="18">
        <v>0</v>
      </c>
      <c r="M35" s="12">
        <v>0</v>
      </c>
      <c r="N35" s="70"/>
    </row>
    <row r="36" spans="1:14" ht="14.25">
      <c r="A36" s="73" t="s">
        <v>67</v>
      </c>
      <c r="B36" s="73"/>
      <c r="C36" s="18">
        <v>1</v>
      </c>
      <c r="D36" s="18">
        <v>0</v>
      </c>
      <c r="E36" s="12">
        <v>0</v>
      </c>
      <c r="F36" s="69"/>
      <c r="G36" s="18">
        <v>1</v>
      </c>
      <c r="H36" s="18">
        <v>0</v>
      </c>
      <c r="I36" s="12">
        <v>0</v>
      </c>
      <c r="J36" s="70"/>
      <c r="K36" s="18">
        <v>1</v>
      </c>
      <c r="L36" s="18">
        <v>0</v>
      </c>
      <c r="M36" s="12">
        <v>0</v>
      </c>
      <c r="N36" s="70"/>
    </row>
    <row r="37" spans="1:14" ht="14.25">
      <c r="A37" s="7" t="s">
        <v>51</v>
      </c>
      <c r="B37" s="7"/>
      <c r="C37" s="68"/>
      <c r="D37" s="69"/>
      <c r="E37" s="72"/>
      <c r="F37" s="70"/>
      <c r="G37" s="68"/>
      <c r="H37" s="69"/>
      <c r="I37" s="72"/>
      <c r="J37" s="70"/>
      <c r="K37" s="68"/>
      <c r="L37" s="69"/>
      <c r="M37" s="72"/>
      <c r="N37" s="70"/>
    </row>
    <row r="38" spans="1:14" ht="14.25">
      <c r="A38" s="71" t="s">
        <v>65</v>
      </c>
      <c r="B38" s="71"/>
      <c r="C38" s="18">
        <v>0</v>
      </c>
      <c r="D38" s="18">
        <v>0</v>
      </c>
      <c r="E38" s="12">
        <v>0</v>
      </c>
      <c r="F38" s="70"/>
      <c r="G38" s="18">
        <v>0</v>
      </c>
      <c r="H38" s="18">
        <v>0</v>
      </c>
      <c r="I38" s="12">
        <v>0</v>
      </c>
      <c r="J38" s="70"/>
      <c r="K38" s="18">
        <v>0</v>
      </c>
      <c r="L38" s="18">
        <v>0</v>
      </c>
      <c r="M38" s="12">
        <v>0</v>
      </c>
      <c r="N38" s="70"/>
    </row>
    <row r="39" spans="1:14" ht="14.25">
      <c r="A39" s="71" t="s">
        <v>63</v>
      </c>
      <c r="B39" s="71"/>
      <c r="C39" s="18">
        <v>0</v>
      </c>
      <c r="D39" s="18">
        <v>0</v>
      </c>
      <c r="E39" s="12">
        <v>0</v>
      </c>
      <c r="F39" s="70"/>
      <c r="G39" s="18">
        <v>0</v>
      </c>
      <c r="H39" s="18">
        <v>0</v>
      </c>
      <c r="I39" s="12">
        <v>0</v>
      </c>
      <c r="J39" s="70"/>
      <c r="K39" s="18">
        <v>0</v>
      </c>
      <c r="L39" s="18">
        <v>0</v>
      </c>
      <c r="M39" s="12">
        <v>0</v>
      </c>
      <c r="N39" s="70"/>
    </row>
    <row r="40" spans="1:14" ht="14.25">
      <c r="A40" s="71" t="s">
        <v>64</v>
      </c>
      <c r="B40" s="71"/>
      <c r="C40" s="18">
        <v>1</v>
      </c>
      <c r="D40" s="18">
        <v>0</v>
      </c>
      <c r="E40" s="12">
        <v>0</v>
      </c>
      <c r="F40" s="70"/>
      <c r="G40" s="18">
        <v>1</v>
      </c>
      <c r="H40" s="18">
        <v>0</v>
      </c>
      <c r="I40" s="12">
        <v>0</v>
      </c>
      <c r="J40" s="70"/>
      <c r="K40" s="18">
        <v>1</v>
      </c>
      <c r="L40" s="18">
        <v>0</v>
      </c>
      <c r="M40" s="12">
        <v>0</v>
      </c>
      <c r="N40" s="70"/>
    </row>
    <row r="41" spans="1:14" ht="14.25">
      <c r="A41" s="71" t="s">
        <v>66</v>
      </c>
      <c r="B41" s="71"/>
      <c r="C41" s="18">
        <v>0</v>
      </c>
      <c r="D41" s="18">
        <v>0</v>
      </c>
      <c r="E41" s="12">
        <v>0</v>
      </c>
      <c r="F41" s="70"/>
      <c r="G41" s="18">
        <v>0</v>
      </c>
      <c r="H41" s="18">
        <v>0</v>
      </c>
      <c r="I41" s="12">
        <v>0</v>
      </c>
      <c r="J41" s="70"/>
      <c r="K41" s="18">
        <v>0</v>
      </c>
      <c r="L41" s="18">
        <v>0</v>
      </c>
      <c r="M41" s="12">
        <v>0</v>
      </c>
      <c r="N41" s="70"/>
    </row>
    <row r="42" spans="1:14" ht="14.25">
      <c r="A42" s="73" t="s">
        <v>67</v>
      </c>
      <c r="B42" s="73"/>
      <c r="C42" s="18">
        <v>0</v>
      </c>
      <c r="D42" s="18">
        <v>0</v>
      </c>
      <c r="E42" s="12">
        <v>0</v>
      </c>
      <c r="F42" s="69"/>
      <c r="G42" s="18">
        <v>0</v>
      </c>
      <c r="H42" s="18">
        <v>0</v>
      </c>
      <c r="I42" s="12">
        <v>0</v>
      </c>
      <c r="J42" s="70"/>
      <c r="K42" s="18">
        <v>0</v>
      </c>
      <c r="L42" s="18">
        <v>0</v>
      </c>
      <c r="M42" s="12">
        <v>0</v>
      </c>
      <c r="N42" s="70"/>
    </row>
    <row r="43" spans="1:14" ht="14.25">
      <c r="A43" s="7" t="s">
        <v>52</v>
      </c>
      <c r="B43" s="7"/>
      <c r="C43" s="68"/>
      <c r="D43" s="69"/>
      <c r="E43" s="72"/>
      <c r="F43" s="70"/>
      <c r="G43" s="68"/>
      <c r="H43" s="69"/>
      <c r="I43" s="72"/>
      <c r="J43" s="70"/>
      <c r="K43" s="68"/>
      <c r="L43" s="69"/>
      <c r="M43" s="72"/>
      <c r="N43" s="70"/>
    </row>
    <row r="44" spans="1:14" ht="14.25">
      <c r="A44" s="71" t="s">
        <v>65</v>
      </c>
      <c r="B44" s="71"/>
      <c r="C44" s="18">
        <v>1</v>
      </c>
      <c r="D44" s="18">
        <v>0</v>
      </c>
      <c r="E44" s="12">
        <v>0</v>
      </c>
      <c r="F44" s="70"/>
      <c r="G44" s="18">
        <v>1</v>
      </c>
      <c r="H44" s="18">
        <v>0</v>
      </c>
      <c r="I44" s="12">
        <v>0</v>
      </c>
      <c r="J44" s="70"/>
      <c r="K44" s="18">
        <v>1</v>
      </c>
      <c r="L44" s="18">
        <v>0</v>
      </c>
      <c r="M44" s="12">
        <v>0</v>
      </c>
      <c r="N44" s="70"/>
    </row>
    <row r="45" spans="1:14" ht="14.25">
      <c r="A45" s="71" t="s">
        <v>63</v>
      </c>
      <c r="B45" s="71"/>
      <c r="C45" s="18">
        <v>1</v>
      </c>
      <c r="D45" s="18">
        <v>0</v>
      </c>
      <c r="E45" s="12">
        <v>0</v>
      </c>
      <c r="F45" s="70"/>
      <c r="G45" s="18">
        <v>1</v>
      </c>
      <c r="H45" s="18">
        <v>0</v>
      </c>
      <c r="I45" s="12">
        <v>0</v>
      </c>
      <c r="J45" s="70"/>
      <c r="K45" s="18">
        <v>1</v>
      </c>
      <c r="L45" s="18">
        <v>0</v>
      </c>
      <c r="M45" s="12">
        <v>0</v>
      </c>
      <c r="N45" s="70"/>
    </row>
    <row r="46" spans="1:14" ht="14.25">
      <c r="A46" s="71" t="s">
        <v>64</v>
      </c>
      <c r="B46" s="71"/>
      <c r="C46" s="18">
        <v>1</v>
      </c>
      <c r="D46" s="18">
        <v>0</v>
      </c>
      <c r="E46" s="12">
        <v>0</v>
      </c>
      <c r="F46" s="70"/>
      <c r="G46" s="18">
        <v>1</v>
      </c>
      <c r="H46" s="18">
        <v>0</v>
      </c>
      <c r="I46" s="12">
        <v>0</v>
      </c>
      <c r="J46" s="70"/>
      <c r="K46" s="18">
        <v>1</v>
      </c>
      <c r="L46" s="18">
        <v>0</v>
      </c>
      <c r="M46" s="12">
        <v>0</v>
      </c>
      <c r="N46" s="70"/>
    </row>
    <row r="47" spans="1:14" ht="14.25">
      <c r="A47" s="71" t="s">
        <v>66</v>
      </c>
      <c r="B47" s="71"/>
      <c r="C47" s="18">
        <v>1</v>
      </c>
      <c r="D47" s="18">
        <v>0</v>
      </c>
      <c r="E47" s="12">
        <v>0</v>
      </c>
      <c r="F47" s="70"/>
      <c r="G47" s="18">
        <v>1</v>
      </c>
      <c r="H47" s="18">
        <v>0</v>
      </c>
      <c r="I47" s="12">
        <v>0</v>
      </c>
      <c r="J47" s="70"/>
      <c r="K47" s="18">
        <v>1</v>
      </c>
      <c r="L47" s="18">
        <v>0</v>
      </c>
      <c r="M47" s="12">
        <v>0</v>
      </c>
      <c r="N47" s="70"/>
    </row>
    <row r="48" spans="1:14" ht="14.25">
      <c r="A48" s="73" t="s">
        <v>67</v>
      </c>
      <c r="B48" s="73"/>
      <c r="C48" s="18">
        <v>1</v>
      </c>
      <c r="D48" s="18">
        <v>0</v>
      </c>
      <c r="E48" s="12">
        <v>0</v>
      </c>
      <c r="F48" s="69"/>
      <c r="G48" s="18">
        <v>1</v>
      </c>
      <c r="H48" s="18">
        <v>0</v>
      </c>
      <c r="I48" s="12">
        <v>0</v>
      </c>
      <c r="J48" s="70"/>
      <c r="K48" s="18">
        <v>1</v>
      </c>
      <c r="L48" s="18">
        <v>0</v>
      </c>
      <c r="M48" s="12">
        <v>0</v>
      </c>
      <c r="N48" s="70"/>
    </row>
    <row r="49" spans="1:14" ht="14.25">
      <c r="A49" s="7" t="s">
        <v>53</v>
      </c>
      <c r="B49" s="7"/>
      <c r="C49" s="68"/>
      <c r="D49" s="74"/>
      <c r="E49" s="75"/>
      <c r="F49" s="70"/>
      <c r="G49" s="68"/>
      <c r="H49" s="74"/>
      <c r="I49" s="75"/>
      <c r="J49" s="70"/>
      <c r="K49" s="68"/>
      <c r="L49" s="74"/>
      <c r="M49" s="75"/>
      <c r="N49" s="70"/>
    </row>
    <row r="50" spans="1:14" ht="14.25">
      <c r="A50" s="71" t="s">
        <v>65</v>
      </c>
      <c r="B50" s="71"/>
      <c r="C50" s="18">
        <v>1</v>
      </c>
      <c r="D50" s="18">
        <v>0</v>
      </c>
      <c r="E50" s="12">
        <v>0</v>
      </c>
      <c r="F50" s="70"/>
      <c r="G50" s="18">
        <v>1</v>
      </c>
      <c r="H50" s="18">
        <v>0</v>
      </c>
      <c r="I50" s="12">
        <v>0</v>
      </c>
      <c r="J50" s="70"/>
      <c r="K50" s="18">
        <v>1</v>
      </c>
      <c r="L50" s="18">
        <v>0</v>
      </c>
      <c r="M50" s="12">
        <v>0</v>
      </c>
      <c r="N50" s="70"/>
    </row>
    <row r="51" spans="1:14" ht="14.25">
      <c r="A51" s="71" t="s">
        <v>63</v>
      </c>
      <c r="B51" s="71"/>
      <c r="C51" s="18">
        <v>1</v>
      </c>
      <c r="D51" s="18">
        <v>0</v>
      </c>
      <c r="E51" s="12">
        <v>0</v>
      </c>
      <c r="F51" s="70"/>
      <c r="G51" s="18">
        <v>1</v>
      </c>
      <c r="H51" s="18">
        <v>0</v>
      </c>
      <c r="I51" s="12">
        <v>0</v>
      </c>
      <c r="J51" s="70"/>
      <c r="K51" s="18">
        <v>1</v>
      </c>
      <c r="L51" s="18">
        <v>0</v>
      </c>
      <c r="M51" s="12">
        <v>0</v>
      </c>
      <c r="N51" s="70"/>
    </row>
    <row r="52" spans="1:14" ht="14.25">
      <c r="A52" s="71" t="s">
        <v>64</v>
      </c>
      <c r="B52" s="71"/>
      <c r="C52" s="18">
        <v>1</v>
      </c>
      <c r="D52" s="18">
        <v>0</v>
      </c>
      <c r="E52" s="12">
        <v>0</v>
      </c>
      <c r="F52" s="70"/>
      <c r="G52" s="18">
        <v>1</v>
      </c>
      <c r="H52" s="18">
        <v>0</v>
      </c>
      <c r="I52" s="12">
        <v>0</v>
      </c>
      <c r="J52" s="70"/>
      <c r="K52" s="18">
        <v>1</v>
      </c>
      <c r="L52" s="18">
        <v>0</v>
      </c>
      <c r="M52" s="12">
        <v>0</v>
      </c>
      <c r="N52" s="70"/>
    </row>
    <row r="53" spans="1:14" ht="14.25">
      <c r="A53" s="71" t="s">
        <v>66</v>
      </c>
      <c r="B53" s="71"/>
      <c r="C53" s="18">
        <v>1</v>
      </c>
      <c r="D53" s="18">
        <v>0</v>
      </c>
      <c r="E53" s="12">
        <v>0</v>
      </c>
      <c r="F53" s="70"/>
      <c r="G53" s="18">
        <v>1</v>
      </c>
      <c r="H53" s="18">
        <v>0</v>
      </c>
      <c r="I53" s="12">
        <v>0</v>
      </c>
      <c r="J53" s="70"/>
      <c r="K53" s="18">
        <v>1</v>
      </c>
      <c r="L53" s="18">
        <v>0</v>
      </c>
      <c r="M53" s="12">
        <v>0</v>
      </c>
      <c r="N53" s="70"/>
    </row>
    <row r="54" spans="1:14" ht="14.25">
      <c r="A54" s="73" t="s">
        <v>67</v>
      </c>
      <c r="B54" s="73"/>
      <c r="C54" s="18">
        <v>1</v>
      </c>
      <c r="D54" s="18">
        <v>0</v>
      </c>
      <c r="E54" s="12">
        <v>0</v>
      </c>
      <c r="F54" s="70"/>
      <c r="G54" s="18">
        <v>1</v>
      </c>
      <c r="H54" s="18">
        <v>0</v>
      </c>
      <c r="I54" s="12">
        <v>0</v>
      </c>
      <c r="J54" s="70"/>
      <c r="K54" s="18">
        <v>1</v>
      </c>
      <c r="L54" s="18">
        <v>0</v>
      </c>
      <c r="M54" s="12">
        <v>0</v>
      </c>
      <c r="N54" s="70"/>
    </row>
    <row r="55" spans="1:14" ht="14.25">
      <c r="A55" s="7" t="s">
        <v>54</v>
      </c>
      <c r="B55" s="7"/>
      <c r="C55" s="18"/>
      <c r="D55" s="18"/>
      <c r="E55" s="12"/>
      <c r="F55" s="69"/>
      <c r="G55" s="18"/>
      <c r="H55" s="18"/>
      <c r="I55" s="12"/>
      <c r="J55" s="70"/>
      <c r="K55" s="18"/>
      <c r="L55" s="18"/>
      <c r="M55" s="12"/>
      <c r="N55" s="70"/>
    </row>
    <row r="56" spans="1:14" ht="14.25">
      <c r="A56" s="71" t="s">
        <v>65</v>
      </c>
      <c r="B56" s="71"/>
      <c r="C56" s="18">
        <v>1</v>
      </c>
      <c r="D56" s="18">
        <v>0</v>
      </c>
      <c r="E56" s="12">
        <v>0</v>
      </c>
      <c r="F56" s="70"/>
      <c r="G56" s="18">
        <v>1</v>
      </c>
      <c r="H56" s="18">
        <v>0</v>
      </c>
      <c r="I56" s="12">
        <v>0</v>
      </c>
      <c r="J56" s="70"/>
      <c r="K56" s="18">
        <v>1</v>
      </c>
      <c r="L56" s="18">
        <v>0</v>
      </c>
      <c r="M56" s="12">
        <v>0</v>
      </c>
      <c r="N56" s="70"/>
    </row>
    <row r="57" spans="1:14" ht="14.25">
      <c r="A57" s="71" t="s">
        <v>63</v>
      </c>
      <c r="B57" s="71"/>
      <c r="C57" s="18">
        <v>1</v>
      </c>
      <c r="D57" s="18">
        <v>0</v>
      </c>
      <c r="E57" s="12">
        <v>0</v>
      </c>
      <c r="F57" s="70"/>
      <c r="G57" s="18">
        <v>1</v>
      </c>
      <c r="H57" s="18">
        <v>0</v>
      </c>
      <c r="I57" s="12">
        <v>0</v>
      </c>
      <c r="J57" s="70"/>
      <c r="K57" s="18">
        <v>1</v>
      </c>
      <c r="L57" s="18">
        <v>0</v>
      </c>
      <c r="M57" s="12">
        <v>0</v>
      </c>
    </row>
    <row r="58" spans="1:14" ht="14.25">
      <c r="A58" s="71" t="s">
        <v>64</v>
      </c>
      <c r="B58" s="71"/>
      <c r="C58" s="18">
        <v>1</v>
      </c>
      <c r="D58" s="18">
        <v>0</v>
      </c>
      <c r="E58" s="12">
        <v>0</v>
      </c>
      <c r="F58" s="70"/>
      <c r="G58" s="18">
        <v>1</v>
      </c>
      <c r="H58" s="18">
        <v>0</v>
      </c>
      <c r="I58" s="12">
        <v>0</v>
      </c>
      <c r="J58" s="70"/>
      <c r="K58" s="18">
        <v>1</v>
      </c>
      <c r="L58" s="18">
        <v>0</v>
      </c>
      <c r="M58" s="12">
        <v>0</v>
      </c>
      <c r="N58" s="70"/>
    </row>
    <row r="59" spans="1:14" ht="14.25">
      <c r="A59" s="71" t="s">
        <v>66</v>
      </c>
      <c r="B59" s="71"/>
      <c r="C59" s="18">
        <v>1</v>
      </c>
      <c r="D59" s="18">
        <v>0</v>
      </c>
      <c r="E59" s="12">
        <v>0</v>
      </c>
      <c r="F59" s="70"/>
      <c r="G59" s="18">
        <v>1</v>
      </c>
      <c r="H59" s="18">
        <v>0</v>
      </c>
      <c r="I59" s="12">
        <v>0</v>
      </c>
      <c r="J59" s="70"/>
      <c r="K59" s="18">
        <v>1</v>
      </c>
      <c r="L59" s="18">
        <v>0</v>
      </c>
      <c r="M59" s="12">
        <v>0</v>
      </c>
      <c r="N59" s="70"/>
    </row>
    <row r="60" spans="1:14" ht="14.25">
      <c r="A60" s="73" t="s">
        <v>67</v>
      </c>
      <c r="B60" s="73"/>
      <c r="C60" s="18">
        <v>1</v>
      </c>
      <c r="D60" s="18">
        <v>0</v>
      </c>
      <c r="E60" s="12">
        <v>0</v>
      </c>
      <c r="F60" s="69"/>
      <c r="G60" s="18">
        <v>1</v>
      </c>
      <c r="H60" s="18">
        <v>0</v>
      </c>
      <c r="I60" s="12">
        <v>0</v>
      </c>
      <c r="J60" s="70"/>
      <c r="K60" s="18">
        <v>1</v>
      </c>
      <c r="L60" s="18">
        <v>0</v>
      </c>
      <c r="M60" s="12">
        <v>0</v>
      </c>
      <c r="N60" s="70"/>
    </row>
    <row r="61" spans="1:14" ht="14.25">
      <c r="A61" s="7" t="s">
        <v>55</v>
      </c>
      <c r="B61" s="7"/>
      <c r="C61" s="18"/>
      <c r="D61" s="18"/>
      <c r="E61" s="72"/>
      <c r="F61" s="70"/>
      <c r="G61" s="18"/>
      <c r="H61" s="18"/>
      <c r="I61" s="72"/>
      <c r="J61" s="70"/>
      <c r="K61" s="18"/>
      <c r="L61" s="18"/>
      <c r="M61" s="72"/>
      <c r="N61" s="70"/>
    </row>
    <row r="62" spans="1:14" ht="14.25">
      <c r="A62" s="71" t="s">
        <v>65</v>
      </c>
      <c r="B62" s="71"/>
      <c r="C62" s="18">
        <v>1</v>
      </c>
      <c r="D62" s="18">
        <v>0</v>
      </c>
      <c r="E62" s="12">
        <v>0</v>
      </c>
      <c r="F62" s="70"/>
      <c r="G62" s="18">
        <v>1</v>
      </c>
      <c r="H62" s="18">
        <v>0</v>
      </c>
      <c r="I62" s="12">
        <v>0</v>
      </c>
      <c r="J62" s="70"/>
      <c r="K62" s="18">
        <v>1</v>
      </c>
      <c r="L62" s="18">
        <v>0</v>
      </c>
      <c r="M62" s="12">
        <v>0</v>
      </c>
      <c r="N62" s="70"/>
    </row>
    <row r="63" spans="1:14" ht="14.25">
      <c r="A63" s="71" t="s">
        <v>63</v>
      </c>
      <c r="B63" s="71"/>
      <c r="C63" s="18">
        <v>1</v>
      </c>
      <c r="D63" s="18">
        <v>0</v>
      </c>
      <c r="E63" s="12">
        <v>0</v>
      </c>
      <c r="F63" s="70"/>
      <c r="G63" s="18">
        <v>1</v>
      </c>
      <c r="H63" s="18">
        <v>0</v>
      </c>
      <c r="I63" s="12">
        <v>0</v>
      </c>
      <c r="J63" s="70"/>
      <c r="K63" s="18">
        <v>1</v>
      </c>
      <c r="L63" s="18">
        <v>0</v>
      </c>
      <c r="M63" s="12">
        <v>0</v>
      </c>
      <c r="N63" s="70"/>
    </row>
    <row r="64" spans="1:14" ht="14.25">
      <c r="A64" s="71" t="s">
        <v>64</v>
      </c>
      <c r="B64" s="71"/>
      <c r="C64" s="18">
        <v>1</v>
      </c>
      <c r="D64" s="18">
        <v>0</v>
      </c>
      <c r="E64" s="12">
        <v>0</v>
      </c>
      <c r="F64" s="70"/>
      <c r="G64" s="18">
        <v>1</v>
      </c>
      <c r="H64" s="18">
        <v>0</v>
      </c>
      <c r="I64" s="12">
        <v>0</v>
      </c>
      <c r="J64" s="70"/>
      <c r="K64" s="18">
        <v>1</v>
      </c>
      <c r="L64" s="18">
        <v>0</v>
      </c>
      <c r="M64" s="12">
        <v>0</v>
      </c>
      <c r="N64" s="70"/>
    </row>
    <row r="65" spans="1:14" ht="14.25">
      <c r="A65" s="71" t="s">
        <v>66</v>
      </c>
      <c r="B65" s="71"/>
      <c r="C65" s="18">
        <v>1</v>
      </c>
      <c r="D65" s="18">
        <v>0</v>
      </c>
      <c r="E65" s="12">
        <v>0</v>
      </c>
      <c r="F65" s="70"/>
      <c r="G65" s="18">
        <v>1</v>
      </c>
      <c r="H65" s="18">
        <v>0</v>
      </c>
      <c r="I65" s="12">
        <v>0</v>
      </c>
      <c r="J65" s="70"/>
      <c r="K65" s="18">
        <v>1</v>
      </c>
      <c r="L65" s="18">
        <v>0</v>
      </c>
      <c r="M65" s="12">
        <v>0</v>
      </c>
      <c r="N65" s="70"/>
    </row>
    <row r="66" spans="1:14" ht="14.25">
      <c r="A66" s="73" t="s">
        <v>67</v>
      </c>
      <c r="B66" s="73"/>
      <c r="C66" s="18">
        <v>1</v>
      </c>
      <c r="D66" s="18">
        <v>0</v>
      </c>
      <c r="E66" s="12">
        <v>0</v>
      </c>
      <c r="F66" s="69"/>
      <c r="G66" s="18">
        <v>1</v>
      </c>
      <c r="H66" s="18">
        <v>0</v>
      </c>
      <c r="I66" s="12">
        <v>0</v>
      </c>
      <c r="J66" s="70"/>
      <c r="K66" s="18">
        <v>1</v>
      </c>
      <c r="L66" s="18">
        <v>0</v>
      </c>
      <c r="M66" s="12">
        <v>0</v>
      </c>
    </row>
    <row r="67" spans="1:14" ht="14.25">
      <c r="A67" s="7" t="s">
        <v>56</v>
      </c>
      <c r="B67" s="7"/>
    </row>
    <row r="68" spans="1:14" ht="14.25">
      <c r="A68" s="71" t="s">
        <v>65</v>
      </c>
      <c r="B68" s="71"/>
      <c r="C68" s="18">
        <v>1</v>
      </c>
      <c r="D68" s="18">
        <v>0</v>
      </c>
      <c r="E68" s="12">
        <v>0</v>
      </c>
      <c r="F68" s="70"/>
      <c r="G68" s="18">
        <v>1</v>
      </c>
      <c r="H68" s="18">
        <v>0</v>
      </c>
      <c r="I68" s="12">
        <v>0</v>
      </c>
      <c r="J68" s="70"/>
      <c r="K68" s="18">
        <v>1</v>
      </c>
      <c r="L68" s="18">
        <v>0</v>
      </c>
      <c r="M68" s="12">
        <v>0</v>
      </c>
    </row>
    <row r="69" spans="1:14" ht="14.25">
      <c r="A69" s="71" t="s">
        <v>63</v>
      </c>
      <c r="B69" s="71"/>
      <c r="C69" s="18">
        <v>1</v>
      </c>
      <c r="D69" s="18">
        <v>0</v>
      </c>
      <c r="E69" s="12">
        <v>0</v>
      </c>
      <c r="F69" s="70"/>
      <c r="G69" s="18">
        <v>1</v>
      </c>
      <c r="H69" s="18">
        <v>0</v>
      </c>
      <c r="I69" s="12">
        <v>0</v>
      </c>
      <c r="J69" s="70"/>
      <c r="K69" s="18">
        <v>1</v>
      </c>
      <c r="L69" s="18">
        <v>0</v>
      </c>
      <c r="M69" s="12">
        <v>0</v>
      </c>
    </row>
    <row r="70" spans="1:14" ht="14.25">
      <c r="A70" s="71" t="s">
        <v>64</v>
      </c>
      <c r="B70" s="71"/>
      <c r="C70" s="18">
        <v>1</v>
      </c>
      <c r="D70" s="18">
        <v>0</v>
      </c>
      <c r="E70" s="12">
        <v>0</v>
      </c>
      <c r="F70" s="70"/>
      <c r="G70" s="18">
        <v>1</v>
      </c>
      <c r="H70" s="18">
        <v>0</v>
      </c>
      <c r="I70" s="12">
        <v>0</v>
      </c>
      <c r="J70" s="70"/>
      <c r="K70" s="18">
        <v>1</v>
      </c>
      <c r="L70" s="18">
        <v>0</v>
      </c>
      <c r="M70" s="12">
        <v>0</v>
      </c>
    </row>
    <row r="71" spans="1:14" ht="14.25">
      <c r="A71" s="71" t="s">
        <v>66</v>
      </c>
      <c r="B71" s="71"/>
      <c r="C71" s="18">
        <v>1</v>
      </c>
      <c r="D71" s="18">
        <v>0</v>
      </c>
      <c r="E71" s="12">
        <v>0</v>
      </c>
      <c r="F71" s="70"/>
      <c r="G71" s="18">
        <v>1</v>
      </c>
      <c r="H71" s="18">
        <v>0</v>
      </c>
      <c r="I71" s="12">
        <v>0</v>
      </c>
      <c r="J71" s="70"/>
      <c r="K71" s="18">
        <v>1</v>
      </c>
      <c r="L71" s="18">
        <v>0</v>
      </c>
      <c r="M71" s="12">
        <v>0</v>
      </c>
    </row>
    <row r="72" spans="1:14" ht="14.25">
      <c r="A72" s="73" t="s">
        <v>67</v>
      </c>
      <c r="B72" s="73"/>
      <c r="C72" s="18">
        <v>1</v>
      </c>
      <c r="D72" s="18">
        <v>0</v>
      </c>
      <c r="E72" s="12">
        <v>0</v>
      </c>
      <c r="F72" s="69"/>
      <c r="G72" s="18">
        <v>1</v>
      </c>
      <c r="H72" s="18">
        <v>0</v>
      </c>
      <c r="I72" s="12">
        <v>0</v>
      </c>
      <c r="J72" s="70"/>
      <c r="K72" s="18">
        <v>1</v>
      </c>
      <c r="L72" s="18">
        <v>0</v>
      </c>
      <c r="M72" s="12">
        <v>0</v>
      </c>
    </row>
    <row r="73" spans="1:14" ht="14.25">
      <c r="A73" s="73"/>
      <c r="B73" s="73"/>
      <c r="C73" s="18"/>
      <c r="D73" s="18"/>
      <c r="E73" s="12"/>
      <c r="F73" s="69"/>
      <c r="G73" s="18"/>
      <c r="H73" s="18"/>
      <c r="I73" s="12"/>
      <c r="J73" s="70"/>
      <c r="K73" s="18"/>
      <c r="L73" s="18"/>
      <c r="M73" s="12"/>
    </row>
    <row r="74" spans="1:14" ht="14.25">
      <c r="A74" s="11" t="s">
        <v>1</v>
      </c>
      <c r="B74" s="11"/>
      <c r="C74" s="40">
        <f>C11</f>
        <v>33</v>
      </c>
      <c r="D74" s="40">
        <f>D11</f>
        <v>0</v>
      </c>
      <c r="E74" s="76">
        <v>0</v>
      </c>
      <c r="F74" s="77"/>
      <c r="G74" s="40">
        <f>G11</f>
        <v>33</v>
      </c>
      <c r="H74" s="40">
        <f>H11</f>
        <v>0</v>
      </c>
      <c r="I74" s="76">
        <v>0</v>
      </c>
      <c r="J74" s="77"/>
      <c r="K74" s="40">
        <f>K11</f>
        <v>33</v>
      </c>
      <c r="L74" s="40">
        <f>L11</f>
        <v>0</v>
      </c>
      <c r="M74" s="76">
        <v>0</v>
      </c>
    </row>
  </sheetData>
  <mergeCells count="7">
    <mergeCell ref="A1:N1"/>
    <mergeCell ref="C2:E2"/>
    <mergeCell ref="G2:I2"/>
    <mergeCell ref="D3:E3"/>
    <mergeCell ref="H3:I3"/>
    <mergeCell ref="K2:M2"/>
    <mergeCell ref="L3:M3"/>
  </mergeCells>
  <phoneticPr fontId="2" type="noConversion"/>
  <pageMargins left="0.70866141732283472" right="0.70866141732283472" top="0.74803149606299213" bottom="0.74803149606299213" header="0.31496062992125984" footer="0.31496062992125984"/>
  <pageSetup paperSize="9" scale="67" firstPageNumber="6"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P43"/>
  <sheetViews>
    <sheetView zoomScaleNormal="100" zoomScaleSheetLayoutView="85" workbookViewId="0">
      <selection activeCell="E62" sqref="E62"/>
    </sheetView>
  </sheetViews>
  <sheetFormatPr defaultColWidth="10.7109375" defaultRowHeight="16.5"/>
  <cols>
    <col min="1" max="1" width="40.28515625" style="88" customWidth="1"/>
    <col min="2" max="2" width="21.85546875" style="89" customWidth="1"/>
    <col min="3" max="3" width="2.7109375" style="89" customWidth="1"/>
    <col min="4" max="6" width="22.7109375" style="89" customWidth="1"/>
    <col min="7" max="16384" width="10.7109375" style="87"/>
  </cols>
  <sheetData>
    <row r="1" spans="1:250" s="109" customFormat="1" ht="30.75" customHeight="1">
      <c r="A1" s="140" t="s">
        <v>78</v>
      </c>
      <c r="B1" s="140"/>
      <c r="C1" s="140"/>
      <c r="D1" s="140"/>
      <c r="E1" s="140"/>
      <c r="F1" s="140"/>
      <c r="G1" s="84"/>
      <c r="H1" s="84"/>
      <c r="I1" s="84"/>
      <c r="J1" s="84"/>
      <c r="K1" s="84"/>
      <c r="L1" s="84"/>
      <c r="M1" s="84"/>
      <c r="N1" s="84"/>
      <c r="O1" s="84"/>
      <c r="P1" s="84"/>
      <c r="Q1" s="84"/>
      <c r="R1" s="84"/>
      <c r="S1" s="84"/>
      <c r="T1" s="84"/>
      <c r="U1" s="84"/>
      <c r="V1" s="84"/>
      <c r="W1" s="84"/>
      <c r="X1" s="84"/>
      <c r="Y1" s="84"/>
      <c r="Z1" s="84"/>
      <c r="AA1" s="84"/>
      <c r="AB1" s="84"/>
      <c r="AC1" s="84"/>
      <c r="AD1" s="84"/>
      <c r="AE1" s="84"/>
      <c r="AF1" s="84"/>
      <c r="AG1" s="84"/>
      <c r="AH1" s="84"/>
      <c r="AI1" s="84"/>
      <c r="AJ1" s="84"/>
      <c r="AK1" s="84"/>
      <c r="AL1" s="84"/>
      <c r="AM1" s="84"/>
      <c r="AN1" s="84"/>
      <c r="AO1" s="84"/>
      <c r="AP1" s="84"/>
      <c r="AQ1" s="84"/>
      <c r="AR1" s="84"/>
      <c r="AS1" s="84"/>
      <c r="AT1" s="84"/>
      <c r="AU1" s="84"/>
      <c r="AV1" s="84"/>
      <c r="AW1" s="84"/>
      <c r="AX1" s="84"/>
      <c r="AY1" s="84"/>
      <c r="AZ1" s="84"/>
      <c r="BA1" s="84"/>
      <c r="BB1" s="84"/>
      <c r="BC1" s="84"/>
      <c r="BD1" s="84"/>
      <c r="BE1" s="84"/>
      <c r="BF1" s="84"/>
      <c r="BG1" s="84"/>
      <c r="BH1" s="84"/>
      <c r="BI1" s="84"/>
      <c r="BJ1" s="84"/>
      <c r="BK1" s="84"/>
      <c r="BL1" s="84"/>
      <c r="BM1" s="84"/>
      <c r="BN1" s="84"/>
      <c r="BO1" s="84"/>
      <c r="BP1" s="84"/>
      <c r="BQ1" s="84"/>
      <c r="BR1" s="84"/>
      <c r="BS1" s="84"/>
      <c r="BT1" s="84"/>
      <c r="BU1" s="84"/>
      <c r="BV1" s="84"/>
      <c r="BW1" s="84"/>
      <c r="BX1" s="84"/>
      <c r="BY1" s="84"/>
      <c r="BZ1" s="84"/>
      <c r="CA1" s="84"/>
      <c r="CB1" s="84"/>
      <c r="CC1" s="84"/>
      <c r="CD1" s="84"/>
      <c r="CE1" s="84"/>
      <c r="CF1" s="84"/>
      <c r="CG1" s="84"/>
      <c r="CH1" s="84"/>
      <c r="CI1" s="84"/>
      <c r="CJ1" s="84"/>
      <c r="CK1" s="84"/>
      <c r="CL1" s="84"/>
      <c r="CM1" s="84"/>
      <c r="CN1" s="84"/>
      <c r="CO1" s="84"/>
      <c r="CP1" s="84"/>
      <c r="CQ1" s="84"/>
      <c r="CR1" s="84"/>
      <c r="CS1" s="84"/>
      <c r="CT1" s="84"/>
      <c r="CU1" s="84"/>
      <c r="CV1" s="84"/>
      <c r="CW1" s="84"/>
      <c r="CX1" s="84"/>
      <c r="CY1" s="84"/>
      <c r="CZ1" s="84"/>
      <c r="DA1" s="84"/>
      <c r="DB1" s="84"/>
      <c r="DC1" s="84"/>
      <c r="DD1" s="84"/>
      <c r="DE1" s="84"/>
      <c r="DF1" s="84"/>
      <c r="DG1" s="84"/>
      <c r="DH1" s="84"/>
      <c r="DI1" s="84"/>
      <c r="DJ1" s="84"/>
      <c r="DK1" s="84"/>
      <c r="DL1" s="84"/>
      <c r="DM1" s="84"/>
      <c r="DN1" s="84"/>
      <c r="DO1" s="84"/>
      <c r="DP1" s="84"/>
      <c r="DQ1" s="84"/>
      <c r="DR1" s="84"/>
      <c r="DS1" s="84"/>
      <c r="DT1" s="84"/>
      <c r="DU1" s="84"/>
      <c r="DV1" s="84"/>
      <c r="DW1" s="84"/>
      <c r="DX1" s="84"/>
      <c r="DY1" s="84"/>
      <c r="DZ1" s="84"/>
      <c r="EA1" s="84"/>
      <c r="EB1" s="84"/>
      <c r="EC1" s="84"/>
      <c r="ED1" s="84"/>
      <c r="EE1" s="84"/>
      <c r="EF1" s="84"/>
      <c r="EG1" s="84"/>
      <c r="EH1" s="84"/>
      <c r="EI1" s="84"/>
      <c r="EJ1" s="84"/>
      <c r="EK1" s="84"/>
      <c r="EL1" s="84"/>
      <c r="EM1" s="84"/>
      <c r="EN1" s="84"/>
      <c r="EO1" s="84"/>
      <c r="EP1" s="84"/>
      <c r="EQ1" s="84"/>
      <c r="ER1" s="84"/>
      <c r="ES1" s="84"/>
      <c r="ET1" s="84"/>
      <c r="EU1" s="84"/>
      <c r="EV1" s="84"/>
      <c r="EW1" s="84"/>
      <c r="EX1" s="84"/>
      <c r="EY1" s="84"/>
      <c r="EZ1" s="84"/>
      <c r="FA1" s="84"/>
      <c r="FB1" s="84"/>
      <c r="FC1" s="84"/>
      <c r="FD1" s="84"/>
      <c r="FE1" s="84"/>
      <c r="FF1" s="84"/>
      <c r="FG1" s="84"/>
      <c r="FH1" s="84"/>
      <c r="FI1" s="84"/>
      <c r="FJ1" s="84"/>
      <c r="FK1" s="84"/>
      <c r="FL1" s="84"/>
      <c r="FM1" s="84"/>
      <c r="FN1" s="84"/>
      <c r="FO1" s="84"/>
      <c r="FP1" s="84"/>
      <c r="FQ1" s="84"/>
      <c r="FR1" s="84"/>
      <c r="FS1" s="84"/>
      <c r="FT1" s="84"/>
      <c r="FU1" s="84"/>
      <c r="FV1" s="84"/>
      <c r="FW1" s="84"/>
      <c r="FX1" s="84"/>
      <c r="FY1" s="84"/>
      <c r="FZ1" s="84"/>
      <c r="GA1" s="84"/>
      <c r="GB1" s="84"/>
      <c r="GC1" s="84"/>
      <c r="GD1" s="84"/>
      <c r="GE1" s="84"/>
      <c r="GF1" s="84"/>
      <c r="GG1" s="84"/>
      <c r="GH1" s="84"/>
      <c r="GI1" s="84"/>
      <c r="GJ1" s="84"/>
      <c r="GK1" s="84"/>
      <c r="GL1" s="84"/>
      <c r="GM1" s="84"/>
      <c r="GN1" s="84"/>
      <c r="GO1" s="84"/>
      <c r="GP1" s="84"/>
      <c r="GQ1" s="84"/>
      <c r="GR1" s="84"/>
      <c r="GS1" s="84"/>
      <c r="GT1" s="84"/>
      <c r="GU1" s="84"/>
      <c r="GV1" s="84"/>
      <c r="GW1" s="84"/>
      <c r="GX1" s="84"/>
      <c r="GY1" s="84"/>
      <c r="GZ1" s="84"/>
      <c r="HA1" s="84"/>
      <c r="HB1" s="84"/>
      <c r="HC1" s="84"/>
      <c r="HD1" s="84"/>
      <c r="HE1" s="84"/>
      <c r="HF1" s="84"/>
      <c r="HG1" s="84"/>
      <c r="HH1" s="84"/>
      <c r="HI1" s="84"/>
      <c r="HJ1" s="84"/>
      <c r="HK1" s="84"/>
      <c r="HL1" s="84"/>
      <c r="HM1" s="84"/>
      <c r="HN1" s="84"/>
      <c r="HO1" s="84"/>
      <c r="HP1" s="84"/>
      <c r="HQ1" s="84"/>
      <c r="HR1" s="84"/>
      <c r="HS1" s="84"/>
      <c r="HT1" s="84"/>
      <c r="HU1" s="84"/>
      <c r="HV1" s="84"/>
      <c r="HW1" s="84"/>
      <c r="HX1" s="84"/>
      <c r="HY1" s="84"/>
      <c r="HZ1" s="84"/>
      <c r="IA1" s="84"/>
      <c r="IB1" s="84"/>
      <c r="IC1" s="84"/>
      <c r="ID1" s="84"/>
      <c r="IE1" s="84"/>
      <c r="IF1" s="84"/>
      <c r="IG1" s="84"/>
      <c r="IH1" s="84"/>
      <c r="II1" s="84"/>
      <c r="IJ1" s="84"/>
      <c r="IK1" s="84"/>
      <c r="IL1" s="84"/>
      <c r="IM1" s="84"/>
      <c r="IN1" s="84"/>
      <c r="IO1" s="84"/>
      <c r="IP1" s="84"/>
    </row>
    <row r="2" spans="1:250" ht="15">
      <c r="A2" s="144" t="s">
        <v>79</v>
      </c>
      <c r="B2" s="144"/>
      <c r="C2" s="144"/>
      <c r="D2" s="144"/>
      <c r="E2" s="144"/>
      <c r="F2" s="144"/>
    </row>
    <row r="3" spans="1:250" ht="7.5" customHeight="1">
      <c r="A3" s="85"/>
      <c r="B3" s="86"/>
      <c r="C3" s="86"/>
      <c r="D3" s="86"/>
      <c r="E3" s="86"/>
      <c r="F3" s="86"/>
    </row>
    <row r="4" spans="1:250" ht="29.25" customHeight="1">
      <c r="A4" s="94"/>
      <c r="B4" s="145" t="s">
        <v>86</v>
      </c>
      <c r="C4" s="108"/>
      <c r="D4" s="147" t="s">
        <v>88</v>
      </c>
      <c r="E4" s="147"/>
      <c r="F4" s="147"/>
    </row>
    <row r="5" spans="1:250" ht="31.5" customHeight="1">
      <c r="A5" s="95"/>
      <c r="B5" s="146"/>
      <c r="C5" s="107"/>
      <c r="D5" s="96" t="s">
        <v>80</v>
      </c>
      <c r="E5" s="96" t="s">
        <v>2</v>
      </c>
      <c r="F5" s="96" t="s">
        <v>81</v>
      </c>
    </row>
    <row r="6" spans="1:250" ht="14.25">
      <c r="A6" s="97"/>
      <c r="B6" s="98"/>
      <c r="C6" s="98"/>
      <c r="D6" s="99"/>
      <c r="E6" s="99"/>
      <c r="F6" s="99"/>
    </row>
    <row r="7" spans="1:250" ht="14.25">
      <c r="A7" s="100" t="s">
        <v>65</v>
      </c>
      <c r="B7" s="127">
        <v>1000</v>
      </c>
      <c r="C7" s="101"/>
      <c r="D7" s="118">
        <v>7</v>
      </c>
      <c r="E7" s="118">
        <v>7</v>
      </c>
      <c r="F7" s="119">
        <v>7</v>
      </c>
    </row>
    <row r="8" spans="1:250" ht="14.25">
      <c r="A8" s="102" t="s">
        <v>82</v>
      </c>
      <c r="B8" s="128"/>
      <c r="C8" s="103"/>
      <c r="D8" s="118"/>
      <c r="E8" s="118"/>
      <c r="F8" s="119"/>
    </row>
    <row r="9" spans="1:250" ht="14.25">
      <c r="A9" s="104" t="s">
        <v>92</v>
      </c>
      <c r="B9" s="127">
        <v>700</v>
      </c>
      <c r="C9" s="105"/>
      <c r="D9" s="118">
        <v>7</v>
      </c>
      <c r="E9" s="118">
        <v>4</v>
      </c>
      <c r="F9" s="119">
        <v>3</v>
      </c>
    </row>
    <row r="10" spans="1:250" ht="14.25">
      <c r="A10" s="104" t="s">
        <v>93</v>
      </c>
      <c r="B10" s="127">
        <v>200</v>
      </c>
      <c r="C10" s="105"/>
      <c r="D10" s="118" t="s">
        <v>84</v>
      </c>
      <c r="E10" s="118">
        <v>3</v>
      </c>
      <c r="F10" s="119">
        <v>2</v>
      </c>
    </row>
    <row r="11" spans="1:250" ht="14.25">
      <c r="A11" s="104" t="s">
        <v>94</v>
      </c>
      <c r="B11" s="127">
        <v>75</v>
      </c>
      <c r="C11" s="105"/>
      <c r="D11" s="118" t="s">
        <v>84</v>
      </c>
      <c r="E11" s="118" t="s">
        <v>84</v>
      </c>
      <c r="F11" s="119">
        <v>2</v>
      </c>
    </row>
    <row r="12" spans="1:250" ht="14.25">
      <c r="A12" s="104" t="s">
        <v>83</v>
      </c>
      <c r="B12" s="127">
        <v>25</v>
      </c>
      <c r="C12" s="105"/>
      <c r="D12" s="118" t="s">
        <v>84</v>
      </c>
      <c r="E12" s="118" t="s">
        <v>84</v>
      </c>
      <c r="F12" s="119" t="s">
        <v>84</v>
      </c>
    </row>
    <row r="13" spans="1:250" ht="14.25">
      <c r="A13" s="102"/>
      <c r="B13" s="127"/>
      <c r="C13" s="105"/>
      <c r="D13" s="103"/>
      <c r="E13" s="103"/>
      <c r="F13" s="103"/>
    </row>
    <row r="14" spans="1:250" ht="14.25">
      <c r="A14" s="106" t="s">
        <v>63</v>
      </c>
      <c r="B14" s="127">
        <v>1000</v>
      </c>
      <c r="C14" s="101"/>
      <c r="D14" s="118">
        <v>7</v>
      </c>
      <c r="E14" s="118">
        <v>7</v>
      </c>
      <c r="F14" s="119">
        <v>7</v>
      </c>
    </row>
    <row r="15" spans="1:250" ht="14.25">
      <c r="A15" s="102" t="s">
        <v>82</v>
      </c>
      <c r="B15" s="128"/>
      <c r="C15" s="103"/>
      <c r="D15" s="118"/>
      <c r="E15" s="118"/>
      <c r="F15" s="119"/>
    </row>
    <row r="16" spans="1:250" ht="14.25">
      <c r="A16" s="104" t="s">
        <v>92</v>
      </c>
      <c r="B16" s="127">
        <v>700</v>
      </c>
      <c r="C16" s="105"/>
      <c r="D16" s="118">
        <v>7</v>
      </c>
      <c r="E16" s="118">
        <v>4</v>
      </c>
      <c r="F16" s="119">
        <v>3</v>
      </c>
    </row>
    <row r="17" spans="1:6" ht="14.25">
      <c r="A17" s="104" t="s">
        <v>93</v>
      </c>
      <c r="B17" s="127">
        <v>200</v>
      </c>
      <c r="C17" s="105"/>
      <c r="D17" s="118" t="s">
        <v>84</v>
      </c>
      <c r="E17" s="118">
        <v>3</v>
      </c>
      <c r="F17" s="119">
        <v>2</v>
      </c>
    </row>
    <row r="18" spans="1:6" ht="14.25">
      <c r="A18" s="104" t="s">
        <v>94</v>
      </c>
      <c r="B18" s="127">
        <v>75</v>
      </c>
      <c r="C18" s="105"/>
      <c r="D18" s="118" t="s">
        <v>84</v>
      </c>
      <c r="E18" s="118" t="s">
        <v>84</v>
      </c>
      <c r="F18" s="119">
        <v>2</v>
      </c>
    </row>
    <row r="19" spans="1:6" ht="14.25">
      <c r="A19" s="104" t="s">
        <v>83</v>
      </c>
      <c r="B19" s="127">
        <v>25</v>
      </c>
      <c r="C19" s="105"/>
      <c r="D19" s="118" t="s">
        <v>84</v>
      </c>
      <c r="E19" s="118" t="s">
        <v>84</v>
      </c>
      <c r="F19" s="119" t="s">
        <v>84</v>
      </c>
    </row>
    <row r="20" spans="1:6" ht="14.25">
      <c r="A20" s="102"/>
      <c r="B20" s="127"/>
      <c r="C20" s="105"/>
      <c r="D20" s="103"/>
      <c r="E20" s="103"/>
      <c r="F20" s="103"/>
    </row>
    <row r="21" spans="1:6" ht="14.25">
      <c r="A21" s="106" t="s">
        <v>64</v>
      </c>
      <c r="B21" s="127">
        <v>1000</v>
      </c>
      <c r="C21" s="101"/>
      <c r="D21" s="118">
        <v>7</v>
      </c>
      <c r="E21" s="118">
        <v>7</v>
      </c>
      <c r="F21" s="119">
        <v>7</v>
      </c>
    </row>
    <row r="22" spans="1:6" ht="14.25">
      <c r="A22" s="102" t="s">
        <v>82</v>
      </c>
      <c r="B22" s="128"/>
      <c r="C22" s="103"/>
      <c r="D22" s="118"/>
      <c r="E22" s="118"/>
      <c r="F22" s="119"/>
    </row>
    <row r="23" spans="1:6" ht="14.25">
      <c r="A23" s="104" t="s">
        <v>92</v>
      </c>
      <c r="B23" s="127">
        <v>700</v>
      </c>
      <c r="C23" s="105"/>
      <c r="D23" s="118">
        <v>7</v>
      </c>
      <c r="E23" s="118">
        <v>4</v>
      </c>
      <c r="F23" s="119">
        <v>3</v>
      </c>
    </row>
    <row r="24" spans="1:6" ht="14.25">
      <c r="A24" s="104" t="s">
        <v>93</v>
      </c>
      <c r="B24" s="127">
        <v>200</v>
      </c>
      <c r="C24" s="105"/>
      <c r="D24" s="118" t="s">
        <v>84</v>
      </c>
      <c r="E24" s="118">
        <v>3</v>
      </c>
      <c r="F24" s="119">
        <v>2</v>
      </c>
    </row>
    <row r="25" spans="1:6" ht="14.25">
      <c r="A25" s="104" t="s">
        <v>94</v>
      </c>
      <c r="B25" s="127">
        <v>75</v>
      </c>
      <c r="C25" s="105"/>
      <c r="D25" s="118" t="s">
        <v>84</v>
      </c>
      <c r="E25" s="118" t="s">
        <v>84</v>
      </c>
      <c r="F25" s="119">
        <v>2</v>
      </c>
    </row>
    <row r="26" spans="1:6" ht="14.25">
      <c r="A26" s="104" t="s">
        <v>83</v>
      </c>
      <c r="B26" s="127">
        <v>25</v>
      </c>
      <c r="C26" s="105"/>
      <c r="D26" s="118" t="s">
        <v>84</v>
      </c>
      <c r="E26" s="118" t="s">
        <v>84</v>
      </c>
      <c r="F26" s="119" t="s">
        <v>84</v>
      </c>
    </row>
    <row r="27" spans="1:6" ht="14.25">
      <c r="A27" s="102"/>
      <c r="B27" s="128"/>
      <c r="C27" s="103"/>
      <c r="D27" s="103"/>
      <c r="E27" s="103"/>
      <c r="F27" s="103"/>
    </row>
    <row r="28" spans="1:6" ht="14.25">
      <c r="A28" s="106" t="s">
        <v>66</v>
      </c>
      <c r="B28" s="127">
        <v>1000</v>
      </c>
      <c r="C28" s="101"/>
      <c r="D28" s="118">
        <v>6</v>
      </c>
      <c r="E28" s="118">
        <v>6</v>
      </c>
      <c r="F28" s="119">
        <v>6</v>
      </c>
    </row>
    <row r="29" spans="1:6" ht="14.25">
      <c r="A29" s="102" t="s">
        <v>82</v>
      </c>
      <c r="B29" s="128"/>
      <c r="C29" s="103"/>
      <c r="D29" s="118"/>
      <c r="E29" s="118"/>
      <c r="F29" s="119"/>
    </row>
    <row r="30" spans="1:6" ht="14.25">
      <c r="A30" s="104" t="s">
        <v>92</v>
      </c>
      <c r="B30" s="127">
        <v>700</v>
      </c>
      <c r="C30" s="105"/>
      <c r="D30" s="118">
        <v>6</v>
      </c>
      <c r="E30" s="118">
        <v>4</v>
      </c>
      <c r="F30" s="119">
        <v>3</v>
      </c>
    </row>
    <row r="31" spans="1:6" ht="14.25">
      <c r="A31" s="104" t="s">
        <v>93</v>
      </c>
      <c r="B31" s="127">
        <v>200</v>
      </c>
      <c r="C31" s="105"/>
      <c r="D31" s="118" t="s">
        <v>84</v>
      </c>
      <c r="E31" s="118">
        <v>2</v>
      </c>
      <c r="F31" s="119">
        <v>2</v>
      </c>
    </row>
    <row r="32" spans="1:6" ht="14.25">
      <c r="A32" s="104" t="s">
        <v>94</v>
      </c>
      <c r="B32" s="127">
        <v>75</v>
      </c>
      <c r="C32" s="105"/>
      <c r="D32" s="118" t="s">
        <v>84</v>
      </c>
      <c r="E32" s="118" t="s">
        <v>84</v>
      </c>
      <c r="F32" s="119">
        <v>1</v>
      </c>
    </row>
    <row r="33" spans="1:6" ht="14.25">
      <c r="A33" s="104" t="s">
        <v>83</v>
      </c>
      <c r="B33" s="127">
        <v>25</v>
      </c>
      <c r="C33" s="105"/>
      <c r="D33" s="118" t="s">
        <v>84</v>
      </c>
      <c r="E33" s="118" t="s">
        <v>84</v>
      </c>
      <c r="F33" s="119" t="s">
        <v>84</v>
      </c>
    </row>
    <row r="34" spans="1:6" ht="14.25">
      <c r="A34" s="102"/>
      <c r="B34" s="128"/>
      <c r="C34" s="103"/>
      <c r="D34" s="103"/>
      <c r="E34" s="103"/>
      <c r="F34" s="103"/>
    </row>
    <row r="35" spans="1:6" ht="14.25">
      <c r="A35" s="106" t="s">
        <v>67</v>
      </c>
      <c r="B35" s="127">
        <v>1000</v>
      </c>
      <c r="C35" s="101"/>
      <c r="D35" s="118">
        <v>6</v>
      </c>
      <c r="E35" s="118">
        <v>6</v>
      </c>
      <c r="F35" s="119">
        <v>6</v>
      </c>
    </row>
    <row r="36" spans="1:6" ht="14.25">
      <c r="A36" s="102" t="s">
        <v>82</v>
      </c>
      <c r="B36" s="128"/>
      <c r="C36" s="103"/>
      <c r="D36" s="118"/>
      <c r="E36" s="118"/>
      <c r="F36" s="119"/>
    </row>
    <row r="37" spans="1:6" ht="14.25">
      <c r="A37" s="104" t="s">
        <v>92</v>
      </c>
      <c r="B37" s="127">
        <v>700</v>
      </c>
      <c r="C37" s="105"/>
      <c r="D37" s="118">
        <v>6</v>
      </c>
      <c r="E37" s="118">
        <v>4</v>
      </c>
      <c r="F37" s="119">
        <v>3</v>
      </c>
    </row>
    <row r="38" spans="1:6" ht="14.25">
      <c r="A38" s="104" t="s">
        <v>93</v>
      </c>
      <c r="B38" s="127">
        <v>200</v>
      </c>
      <c r="C38" s="105"/>
      <c r="D38" s="118" t="s">
        <v>84</v>
      </c>
      <c r="E38" s="118">
        <v>2</v>
      </c>
      <c r="F38" s="119">
        <v>2</v>
      </c>
    </row>
    <row r="39" spans="1:6" ht="14.25">
      <c r="A39" s="104" t="s">
        <v>94</v>
      </c>
      <c r="B39" s="127">
        <v>75</v>
      </c>
      <c r="C39" s="105"/>
      <c r="D39" s="118" t="s">
        <v>84</v>
      </c>
      <c r="E39" s="118" t="s">
        <v>84</v>
      </c>
      <c r="F39" s="119">
        <v>1</v>
      </c>
    </row>
    <row r="40" spans="1:6" ht="14.25">
      <c r="A40" s="104" t="s">
        <v>83</v>
      </c>
      <c r="B40" s="127">
        <v>25</v>
      </c>
      <c r="C40" s="105"/>
      <c r="D40" s="118" t="s">
        <v>84</v>
      </c>
      <c r="E40" s="118" t="s">
        <v>84</v>
      </c>
      <c r="F40" s="119" t="s">
        <v>84</v>
      </c>
    </row>
    <row r="41" spans="1:6">
      <c r="A41" s="90"/>
      <c r="B41" s="91"/>
      <c r="C41" s="91"/>
      <c r="D41" s="91"/>
      <c r="E41" s="91"/>
      <c r="F41" s="91"/>
    </row>
    <row r="42" spans="1:6" s="115" customFormat="1" ht="13.5" customHeight="1">
      <c r="A42" s="92"/>
      <c r="B42" s="93"/>
      <c r="C42" s="93"/>
      <c r="D42" s="93"/>
      <c r="E42" s="93"/>
      <c r="F42" s="93"/>
    </row>
    <row r="43" spans="1:6" s="84" customFormat="1">
      <c r="A43" s="92"/>
      <c r="B43" s="93"/>
      <c r="C43" s="93"/>
      <c r="D43" s="93"/>
      <c r="E43" s="93"/>
      <c r="F43" s="93"/>
    </row>
  </sheetData>
  <mergeCells count="4">
    <mergeCell ref="A1:F1"/>
    <mergeCell ref="A2:F2"/>
    <mergeCell ref="B4:B5"/>
    <mergeCell ref="D4:F4"/>
  </mergeCells>
  <pageMargins left="0.7" right="0.7" top="0.75" bottom="0.75" header="0.3" footer="0.3"/>
  <pageSetup paperSize="9" scale="65"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L74"/>
  <sheetViews>
    <sheetView showGridLines="0" zoomScaleNormal="100" zoomScaleSheetLayoutView="100" workbookViewId="0">
      <selection sqref="A1:K1"/>
    </sheetView>
  </sheetViews>
  <sheetFormatPr defaultRowHeight="12.75"/>
  <cols>
    <col min="1" max="1" width="23.85546875" style="64" customWidth="1"/>
    <col min="2" max="11" width="10.140625" customWidth="1"/>
  </cols>
  <sheetData>
    <row r="1" spans="1:11" ht="30.75" customHeight="1">
      <c r="A1" s="140" t="s">
        <v>77</v>
      </c>
      <c r="B1" s="140"/>
      <c r="C1" s="140"/>
      <c r="D1" s="140"/>
      <c r="E1" s="140"/>
      <c r="F1" s="140"/>
      <c r="G1" s="140"/>
      <c r="H1" s="140"/>
      <c r="I1" s="140"/>
      <c r="J1" s="140"/>
      <c r="K1" s="140"/>
    </row>
    <row r="2" spans="1:11" ht="7.5" customHeight="1">
      <c r="A2" s="1"/>
      <c r="B2" s="141"/>
      <c r="C2" s="141"/>
      <c r="D2" s="141"/>
      <c r="E2" s="141"/>
      <c r="F2" s="4"/>
    </row>
    <row r="3" spans="1:11" ht="21.75" customHeight="1">
      <c r="A3" s="1"/>
      <c r="B3" s="49">
        <v>38898</v>
      </c>
      <c r="C3" s="49">
        <v>39263</v>
      </c>
      <c r="D3" s="49">
        <v>39629</v>
      </c>
      <c r="E3" s="49">
        <v>39994</v>
      </c>
      <c r="F3" s="49">
        <v>40359</v>
      </c>
      <c r="G3" s="49">
        <v>40724</v>
      </c>
      <c r="H3" s="49">
        <v>41090</v>
      </c>
      <c r="I3" s="49">
        <v>41455</v>
      </c>
      <c r="J3" s="41">
        <v>41820</v>
      </c>
      <c r="K3" s="41">
        <v>42185</v>
      </c>
    </row>
    <row r="4" spans="1:11" ht="7.5" customHeight="1">
      <c r="A4" s="1"/>
      <c r="B4" s="13"/>
      <c r="C4" s="13"/>
      <c r="D4" s="13"/>
      <c r="E4" s="13"/>
      <c r="F4" s="42"/>
      <c r="G4" s="42"/>
      <c r="H4" s="42"/>
      <c r="I4" s="42"/>
      <c r="J4" s="42"/>
      <c r="K4" s="42"/>
    </row>
    <row r="5" spans="1:11" ht="14.25">
      <c r="A5" s="6" t="s">
        <v>68</v>
      </c>
      <c r="B5" s="5"/>
      <c r="C5" s="5"/>
      <c r="D5" s="5"/>
      <c r="E5" s="5"/>
      <c r="F5" s="5"/>
      <c r="G5" s="5"/>
    </row>
    <row r="6" spans="1:11" ht="14.25">
      <c r="A6" s="7" t="s">
        <v>65</v>
      </c>
      <c r="B6" s="18">
        <f t="shared" ref="B6:K6" si="0">B26+B32+B38+B44+B50+B56+B62+B68</f>
        <v>7</v>
      </c>
      <c r="C6" s="18">
        <f t="shared" si="0"/>
        <v>7</v>
      </c>
      <c r="D6" s="18">
        <f t="shared" si="0"/>
        <v>7</v>
      </c>
      <c r="E6" s="18">
        <f t="shared" si="0"/>
        <v>7</v>
      </c>
      <c r="F6" s="18">
        <f t="shared" si="0"/>
        <v>7</v>
      </c>
      <c r="G6" s="18">
        <f t="shared" si="0"/>
        <v>7</v>
      </c>
      <c r="H6" s="18">
        <f t="shared" si="0"/>
        <v>7</v>
      </c>
      <c r="I6" s="18">
        <f t="shared" si="0"/>
        <v>7</v>
      </c>
      <c r="J6" s="18">
        <f>J26+J32+J38+J44+J50+J56+J62+J68</f>
        <v>7</v>
      </c>
      <c r="K6" s="18">
        <f t="shared" si="0"/>
        <v>7</v>
      </c>
    </row>
    <row r="7" spans="1:11" ht="14.25">
      <c r="A7" s="7" t="s">
        <v>63</v>
      </c>
      <c r="B7" s="18">
        <f t="shared" ref="B7:K7" si="1">B27+B33+B39+B45+B51+B57+B63+B69</f>
        <v>7</v>
      </c>
      <c r="C7" s="18">
        <f t="shared" si="1"/>
        <v>7</v>
      </c>
      <c r="D7" s="18">
        <f t="shared" si="1"/>
        <v>7</v>
      </c>
      <c r="E7" s="18">
        <f t="shared" si="1"/>
        <v>7</v>
      </c>
      <c r="F7" s="18">
        <f t="shared" si="1"/>
        <v>7</v>
      </c>
      <c r="G7" s="18">
        <f t="shared" si="1"/>
        <v>7</v>
      </c>
      <c r="H7" s="18">
        <f t="shared" si="1"/>
        <v>7</v>
      </c>
      <c r="I7" s="18">
        <f t="shared" si="1"/>
        <v>7</v>
      </c>
      <c r="J7" s="18">
        <f>J27+J33+J39+J45+J51+J57+J63+J69</f>
        <v>7</v>
      </c>
      <c r="K7" s="18">
        <f t="shared" si="1"/>
        <v>7</v>
      </c>
    </row>
    <row r="8" spans="1:11" ht="14.25">
      <c r="A8" s="7" t="s">
        <v>64</v>
      </c>
      <c r="B8" s="18">
        <f t="shared" ref="B8:K8" si="2">B28+B34+B40+B46+B52+B58+B64+B70</f>
        <v>7</v>
      </c>
      <c r="C8" s="18">
        <f t="shared" si="2"/>
        <v>7</v>
      </c>
      <c r="D8" s="18">
        <f t="shared" si="2"/>
        <v>7</v>
      </c>
      <c r="E8" s="18">
        <f t="shared" si="2"/>
        <v>7</v>
      </c>
      <c r="F8" s="18">
        <f t="shared" si="2"/>
        <v>7</v>
      </c>
      <c r="G8" s="18">
        <f t="shared" si="2"/>
        <v>7</v>
      </c>
      <c r="H8" s="18">
        <f t="shared" si="2"/>
        <v>7</v>
      </c>
      <c r="I8" s="18">
        <f t="shared" si="2"/>
        <v>7</v>
      </c>
      <c r="J8" s="18">
        <f>J28+J34+J40+J46+J52+J58+J64+J70</f>
        <v>7</v>
      </c>
      <c r="K8" s="18">
        <f t="shared" si="2"/>
        <v>7</v>
      </c>
    </row>
    <row r="9" spans="1:11" ht="14.25">
      <c r="A9" s="7" t="s">
        <v>66</v>
      </c>
      <c r="B9" s="18">
        <f t="shared" ref="B9:K9" si="3">B29+B35+B41+B47+B53+B59+B65+B71</f>
        <v>6</v>
      </c>
      <c r="C9" s="18">
        <f t="shared" si="3"/>
        <v>6</v>
      </c>
      <c r="D9" s="18">
        <f t="shared" si="3"/>
        <v>6</v>
      </c>
      <c r="E9" s="18">
        <f t="shared" si="3"/>
        <v>6</v>
      </c>
      <c r="F9" s="18">
        <f t="shared" si="3"/>
        <v>6</v>
      </c>
      <c r="G9" s="18">
        <f t="shared" si="3"/>
        <v>6</v>
      </c>
      <c r="H9" s="18">
        <f t="shared" si="3"/>
        <v>6</v>
      </c>
      <c r="I9" s="18">
        <f t="shared" si="3"/>
        <v>6</v>
      </c>
      <c r="J9" s="18">
        <f>J29+J35+J41+J47+J53+J59+J65+J71</f>
        <v>6</v>
      </c>
      <c r="K9" s="18">
        <f t="shared" si="3"/>
        <v>6</v>
      </c>
    </row>
    <row r="10" spans="1:11" ht="14.25">
      <c r="A10" s="15" t="s">
        <v>67</v>
      </c>
      <c r="B10" s="18">
        <f t="shared" ref="B10:K10" si="4">B30+B36+B42+B48+B54+B60+B66+B72</f>
        <v>6</v>
      </c>
      <c r="C10" s="18">
        <f t="shared" si="4"/>
        <v>6</v>
      </c>
      <c r="D10" s="18">
        <f t="shared" si="4"/>
        <v>6</v>
      </c>
      <c r="E10" s="18">
        <f t="shared" si="4"/>
        <v>6</v>
      </c>
      <c r="F10" s="18">
        <f t="shared" si="4"/>
        <v>6</v>
      </c>
      <c r="G10" s="18">
        <f t="shared" si="4"/>
        <v>6</v>
      </c>
      <c r="H10" s="18">
        <f t="shared" si="4"/>
        <v>6</v>
      </c>
      <c r="I10" s="18">
        <f t="shared" si="4"/>
        <v>6</v>
      </c>
      <c r="J10" s="18">
        <f>J30+J36+J42+J48+J54+J60+J66+J72</f>
        <v>6</v>
      </c>
      <c r="K10" s="18">
        <f t="shared" si="4"/>
        <v>6</v>
      </c>
    </row>
    <row r="11" spans="1:11" ht="14.25">
      <c r="A11" s="8" t="s">
        <v>1</v>
      </c>
      <c r="B11" s="50">
        <f t="shared" ref="B11:K11" si="5">SUM(B6:B10)</f>
        <v>33</v>
      </c>
      <c r="C11" s="50">
        <f t="shared" si="5"/>
        <v>33</v>
      </c>
      <c r="D11" s="50">
        <f t="shared" si="5"/>
        <v>33</v>
      </c>
      <c r="E11" s="50">
        <f t="shared" si="5"/>
        <v>33</v>
      </c>
      <c r="F11" s="50">
        <f t="shared" si="5"/>
        <v>33</v>
      </c>
      <c r="G11" s="50">
        <f t="shared" si="5"/>
        <v>33</v>
      </c>
      <c r="H11" s="50">
        <f t="shared" si="5"/>
        <v>33</v>
      </c>
      <c r="I11" s="50">
        <f t="shared" si="5"/>
        <v>33</v>
      </c>
      <c r="J11" s="50">
        <f>SUM(J6:J10)</f>
        <v>33</v>
      </c>
      <c r="K11" s="50">
        <f t="shared" si="5"/>
        <v>33</v>
      </c>
    </row>
    <row r="12" spans="1:11" ht="14.25">
      <c r="A12" s="1"/>
    </row>
    <row r="13" spans="1:11" ht="14.25">
      <c r="A13" s="6" t="s">
        <v>73</v>
      </c>
      <c r="B13" s="5"/>
      <c r="C13" s="5"/>
      <c r="D13" s="5"/>
      <c r="E13" s="5"/>
      <c r="F13" s="5"/>
      <c r="G13" s="5"/>
    </row>
    <row r="14" spans="1:11" ht="14.25">
      <c r="A14" s="71" t="s">
        <v>50</v>
      </c>
      <c r="B14" s="79">
        <f>SUM(B26:B30)</f>
        <v>2</v>
      </c>
      <c r="C14" s="79">
        <f t="shared" ref="C14:K14" si="6">SUM(C26:C30)</f>
        <v>2</v>
      </c>
      <c r="D14" s="79">
        <f t="shared" si="6"/>
        <v>2</v>
      </c>
      <c r="E14" s="79">
        <f t="shared" si="6"/>
        <v>2</v>
      </c>
      <c r="F14" s="79">
        <f t="shared" si="6"/>
        <v>2</v>
      </c>
      <c r="G14" s="79">
        <f t="shared" si="6"/>
        <v>2</v>
      </c>
      <c r="H14" s="79">
        <f t="shared" si="6"/>
        <v>2</v>
      </c>
      <c r="I14" s="79">
        <f t="shared" si="6"/>
        <v>2</v>
      </c>
      <c r="J14" s="79">
        <f t="shared" si="6"/>
        <v>2</v>
      </c>
      <c r="K14" s="79">
        <f t="shared" si="6"/>
        <v>2</v>
      </c>
    </row>
    <row r="15" spans="1:11" ht="14.25">
      <c r="A15" s="71" t="s">
        <v>49</v>
      </c>
      <c r="B15" s="79">
        <f>SUM(B32:B36)</f>
        <v>5</v>
      </c>
      <c r="C15" s="79">
        <f t="shared" ref="C15:K15" si="7">SUM(C32:C36)</f>
        <v>5</v>
      </c>
      <c r="D15" s="79">
        <f t="shared" si="7"/>
        <v>5</v>
      </c>
      <c r="E15" s="79">
        <f t="shared" si="7"/>
        <v>5</v>
      </c>
      <c r="F15" s="79">
        <f t="shared" si="7"/>
        <v>5</v>
      </c>
      <c r="G15" s="79">
        <f t="shared" si="7"/>
        <v>5</v>
      </c>
      <c r="H15" s="79">
        <f t="shared" si="7"/>
        <v>5</v>
      </c>
      <c r="I15" s="79">
        <f t="shared" si="7"/>
        <v>5</v>
      </c>
      <c r="J15" s="79">
        <f t="shared" si="7"/>
        <v>5</v>
      </c>
      <c r="K15" s="79">
        <f t="shared" si="7"/>
        <v>5</v>
      </c>
    </row>
    <row r="16" spans="1:11" ht="14.25">
      <c r="A16" s="71" t="s">
        <v>51</v>
      </c>
      <c r="B16" s="79">
        <f>SUM(B38:B42)</f>
        <v>1</v>
      </c>
      <c r="C16" s="79">
        <f t="shared" ref="C16:K16" si="8">SUM(C38:C42)</f>
        <v>1</v>
      </c>
      <c r="D16" s="79">
        <f t="shared" si="8"/>
        <v>1</v>
      </c>
      <c r="E16" s="79">
        <f t="shared" si="8"/>
        <v>1</v>
      </c>
      <c r="F16" s="79">
        <f t="shared" si="8"/>
        <v>1</v>
      </c>
      <c r="G16" s="79">
        <f t="shared" si="8"/>
        <v>1</v>
      </c>
      <c r="H16" s="79">
        <f t="shared" si="8"/>
        <v>1</v>
      </c>
      <c r="I16" s="79">
        <f t="shared" si="8"/>
        <v>1</v>
      </c>
      <c r="J16" s="79">
        <f t="shared" si="8"/>
        <v>1</v>
      </c>
      <c r="K16" s="79">
        <f t="shared" si="8"/>
        <v>1</v>
      </c>
    </row>
    <row r="17" spans="1:12" ht="14.25">
      <c r="A17" s="71" t="s">
        <v>52</v>
      </c>
      <c r="B17" s="79">
        <f>SUM(B44:B48)</f>
        <v>5</v>
      </c>
      <c r="C17" s="79">
        <f t="shared" ref="C17:K17" si="9">SUM(C44:C48)</f>
        <v>5</v>
      </c>
      <c r="D17" s="79">
        <f t="shared" si="9"/>
        <v>5</v>
      </c>
      <c r="E17" s="79">
        <f t="shared" si="9"/>
        <v>5</v>
      </c>
      <c r="F17" s="79">
        <f t="shared" si="9"/>
        <v>5</v>
      </c>
      <c r="G17" s="79">
        <f t="shared" si="9"/>
        <v>5</v>
      </c>
      <c r="H17" s="79">
        <f t="shared" si="9"/>
        <v>5</v>
      </c>
      <c r="I17" s="79">
        <f t="shared" si="9"/>
        <v>5</v>
      </c>
      <c r="J17" s="79">
        <f t="shared" si="9"/>
        <v>5</v>
      </c>
      <c r="K17" s="79">
        <f t="shared" si="9"/>
        <v>5</v>
      </c>
    </row>
    <row r="18" spans="1:12" ht="14.25">
      <c r="A18" s="71" t="s">
        <v>53</v>
      </c>
      <c r="B18" s="79">
        <f>SUM(B50:B54)</f>
        <v>5</v>
      </c>
      <c r="C18" s="79">
        <f t="shared" ref="C18:K18" si="10">SUM(C50:C54)</f>
        <v>5</v>
      </c>
      <c r="D18" s="79">
        <f t="shared" si="10"/>
        <v>5</v>
      </c>
      <c r="E18" s="79">
        <f t="shared" si="10"/>
        <v>5</v>
      </c>
      <c r="F18" s="79">
        <f t="shared" si="10"/>
        <v>5</v>
      </c>
      <c r="G18" s="79">
        <f t="shared" si="10"/>
        <v>5</v>
      </c>
      <c r="H18" s="79">
        <f t="shared" si="10"/>
        <v>5</v>
      </c>
      <c r="I18" s="79">
        <f t="shared" si="10"/>
        <v>5</v>
      </c>
      <c r="J18" s="79">
        <f t="shared" si="10"/>
        <v>5</v>
      </c>
      <c r="K18" s="79">
        <f t="shared" si="10"/>
        <v>5</v>
      </c>
    </row>
    <row r="19" spans="1:12" ht="14.25">
      <c r="A19" s="71" t="s">
        <v>54</v>
      </c>
      <c r="B19" s="79">
        <f>SUM(B56:B60)</f>
        <v>5</v>
      </c>
      <c r="C19" s="79">
        <f t="shared" ref="C19:K19" si="11">SUM(C56:C60)</f>
        <v>5</v>
      </c>
      <c r="D19" s="79">
        <f t="shared" si="11"/>
        <v>5</v>
      </c>
      <c r="E19" s="79">
        <f t="shared" si="11"/>
        <v>5</v>
      </c>
      <c r="F19" s="79">
        <f t="shared" si="11"/>
        <v>5</v>
      </c>
      <c r="G19" s="79">
        <f t="shared" si="11"/>
        <v>5</v>
      </c>
      <c r="H19" s="79">
        <f t="shared" si="11"/>
        <v>5</v>
      </c>
      <c r="I19" s="79">
        <f t="shared" si="11"/>
        <v>5</v>
      </c>
      <c r="J19" s="79">
        <f t="shared" si="11"/>
        <v>5</v>
      </c>
      <c r="K19" s="79">
        <f t="shared" si="11"/>
        <v>5</v>
      </c>
    </row>
    <row r="20" spans="1:12" ht="14.25">
      <c r="A20" s="71" t="s">
        <v>55</v>
      </c>
      <c r="B20" s="79">
        <f>SUM(B62:B66)</f>
        <v>5</v>
      </c>
      <c r="C20" s="79">
        <f t="shared" ref="C20:K20" si="12">SUM(C62:C66)</f>
        <v>5</v>
      </c>
      <c r="D20" s="79">
        <f t="shared" si="12"/>
        <v>5</v>
      </c>
      <c r="E20" s="79">
        <f t="shared" si="12"/>
        <v>5</v>
      </c>
      <c r="F20" s="79">
        <f t="shared" si="12"/>
        <v>5</v>
      </c>
      <c r="G20" s="79">
        <f t="shared" si="12"/>
        <v>5</v>
      </c>
      <c r="H20" s="79">
        <f t="shared" si="12"/>
        <v>5</v>
      </c>
      <c r="I20" s="79">
        <f t="shared" si="12"/>
        <v>5</v>
      </c>
      <c r="J20" s="79">
        <f t="shared" si="12"/>
        <v>5</v>
      </c>
      <c r="K20" s="79">
        <f t="shared" si="12"/>
        <v>5</v>
      </c>
    </row>
    <row r="21" spans="1:12" ht="14.25">
      <c r="A21" s="73" t="s">
        <v>56</v>
      </c>
      <c r="B21" s="79">
        <f>SUM(B68:B72)</f>
        <v>5</v>
      </c>
      <c r="C21" s="79">
        <f t="shared" ref="C21:K21" si="13">SUM(C68:C72)</f>
        <v>5</v>
      </c>
      <c r="D21" s="79">
        <f t="shared" si="13"/>
        <v>5</v>
      </c>
      <c r="E21" s="79">
        <f t="shared" si="13"/>
        <v>5</v>
      </c>
      <c r="F21" s="79">
        <f t="shared" si="13"/>
        <v>5</v>
      </c>
      <c r="G21" s="79">
        <f t="shared" si="13"/>
        <v>5</v>
      </c>
      <c r="H21" s="79">
        <f t="shared" si="13"/>
        <v>5</v>
      </c>
      <c r="I21" s="79">
        <f t="shared" si="13"/>
        <v>5</v>
      </c>
      <c r="J21" s="79">
        <f t="shared" si="13"/>
        <v>5</v>
      </c>
      <c r="K21" s="79">
        <f t="shared" si="13"/>
        <v>5</v>
      </c>
    </row>
    <row r="22" spans="1:12" ht="14.25">
      <c r="A22" s="8" t="s">
        <v>1</v>
      </c>
      <c r="B22" s="50">
        <f>SUM(B14:B21)</f>
        <v>33</v>
      </c>
      <c r="C22" s="50">
        <f t="shared" ref="C22:K22" si="14">SUM(C14:C21)</f>
        <v>33</v>
      </c>
      <c r="D22" s="50">
        <f t="shared" si="14"/>
        <v>33</v>
      </c>
      <c r="E22" s="50">
        <f t="shared" si="14"/>
        <v>33</v>
      </c>
      <c r="F22" s="50">
        <f t="shared" si="14"/>
        <v>33</v>
      </c>
      <c r="G22" s="50">
        <f t="shared" si="14"/>
        <v>33</v>
      </c>
      <c r="H22" s="50">
        <f t="shared" si="14"/>
        <v>33</v>
      </c>
      <c r="I22" s="50">
        <f t="shared" si="14"/>
        <v>33</v>
      </c>
      <c r="J22" s="50">
        <f t="shared" si="14"/>
        <v>33</v>
      </c>
      <c r="K22" s="50">
        <f t="shared" si="14"/>
        <v>33</v>
      </c>
    </row>
    <row r="23" spans="1:12" ht="14.25">
      <c r="A23" s="1"/>
      <c r="L23" s="10"/>
    </row>
    <row r="24" spans="1:12" ht="13.5">
      <c r="A24" s="65" t="s">
        <v>69</v>
      </c>
      <c r="B24" s="5"/>
      <c r="C24" s="5"/>
      <c r="D24" s="5"/>
      <c r="E24" s="5"/>
      <c r="F24" s="5"/>
      <c r="G24" s="5"/>
    </row>
    <row r="25" spans="1:12" ht="14.25">
      <c r="A25" s="7" t="s">
        <v>50</v>
      </c>
    </row>
    <row r="26" spans="1:12" ht="14.25">
      <c r="A26" s="71" t="s">
        <v>65</v>
      </c>
      <c r="B26" s="18">
        <v>1</v>
      </c>
      <c r="C26" s="18">
        <v>1</v>
      </c>
      <c r="D26" s="18">
        <v>1</v>
      </c>
      <c r="E26" s="18">
        <v>1</v>
      </c>
      <c r="F26" s="18">
        <v>1</v>
      </c>
      <c r="G26" s="18">
        <v>1</v>
      </c>
      <c r="H26" s="18">
        <v>1</v>
      </c>
      <c r="I26" s="18">
        <v>1</v>
      </c>
      <c r="J26" s="18">
        <v>1</v>
      </c>
      <c r="K26" s="18">
        <v>1</v>
      </c>
    </row>
    <row r="27" spans="1:12" ht="14.25">
      <c r="A27" s="71" t="s">
        <v>63</v>
      </c>
      <c r="B27" s="18">
        <v>1</v>
      </c>
      <c r="C27" s="18">
        <v>1</v>
      </c>
      <c r="D27" s="18">
        <v>1</v>
      </c>
      <c r="E27" s="18">
        <v>1</v>
      </c>
      <c r="F27" s="18">
        <v>1</v>
      </c>
      <c r="G27" s="18">
        <v>1</v>
      </c>
      <c r="H27" s="18">
        <v>1</v>
      </c>
      <c r="I27" s="18">
        <v>1</v>
      </c>
      <c r="J27" s="18">
        <v>1</v>
      </c>
      <c r="K27" s="18">
        <v>1</v>
      </c>
    </row>
    <row r="28" spans="1:12" ht="14.25">
      <c r="A28" s="71" t="s">
        <v>64</v>
      </c>
      <c r="B28" s="18">
        <v>0</v>
      </c>
      <c r="C28" s="18">
        <v>0</v>
      </c>
      <c r="D28" s="18">
        <v>0</v>
      </c>
      <c r="E28" s="18">
        <v>0</v>
      </c>
      <c r="F28" s="18">
        <v>0</v>
      </c>
      <c r="G28" s="18">
        <v>0</v>
      </c>
      <c r="H28" s="18">
        <v>0</v>
      </c>
      <c r="I28" s="18">
        <v>0</v>
      </c>
      <c r="J28" s="18">
        <v>0</v>
      </c>
      <c r="K28" s="18">
        <v>0</v>
      </c>
    </row>
    <row r="29" spans="1:12" ht="14.25">
      <c r="A29" s="71" t="s">
        <v>66</v>
      </c>
      <c r="B29" s="18">
        <v>0</v>
      </c>
      <c r="C29" s="18">
        <v>0</v>
      </c>
      <c r="D29" s="18">
        <v>0</v>
      </c>
      <c r="E29" s="18">
        <v>0</v>
      </c>
      <c r="F29" s="18">
        <v>0</v>
      </c>
      <c r="G29" s="18">
        <v>0</v>
      </c>
      <c r="H29" s="18">
        <v>0</v>
      </c>
      <c r="I29" s="18">
        <v>0</v>
      </c>
      <c r="J29" s="18">
        <v>0</v>
      </c>
      <c r="K29" s="18">
        <v>0</v>
      </c>
    </row>
    <row r="30" spans="1:12" ht="14.25">
      <c r="A30" s="73" t="s">
        <v>67</v>
      </c>
      <c r="B30" s="18">
        <v>0</v>
      </c>
      <c r="C30" s="18">
        <v>0</v>
      </c>
      <c r="D30" s="18">
        <v>0</v>
      </c>
      <c r="E30" s="18">
        <v>0</v>
      </c>
      <c r="F30" s="18">
        <v>0</v>
      </c>
      <c r="G30" s="18">
        <v>0</v>
      </c>
      <c r="H30" s="18">
        <v>0</v>
      </c>
      <c r="I30" s="18">
        <v>0</v>
      </c>
      <c r="J30" s="18">
        <v>0</v>
      </c>
      <c r="K30" s="18">
        <v>0</v>
      </c>
    </row>
    <row r="31" spans="1:12" ht="14.25">
      <c r="A31" s="7" t="s">
        <v>49</v>
      </c>
      <c r="B31" s="68"/>
      <c r="C31" s="68"/>
      <c r="D31" s="68"/>
      <c r="E31" s="68"/>
      <c r="F31" s="68"/>
      <c r="G31" s="68"/>
      <c r="H31" s="68"/>
      <c r="I31" s="68"/>
      <c r="J31" s="68"/>
      <c r="K31" s="68"/>
    </row>
    <row r="32" spans="1:12" ht="14.25">
      <c r="A32" s="71" t="s">
        <v>65</v>
      </c>
      <c r="B32" s="18">
        <v>1</v>
      </c>
      <c r="C32" s="18">
        <v>1</v>
      </c>
      <c r="D32" s="18">
        <v>1</v>
      </c>
      <c r="E32" s="18">
        <v>1</v>
      </c>
      <c r="F32" s="18">
        <v>1</v>
      </c>
      <c r="G32" s="18">
        <v>1</v>
      </c>
      <c r="H32" s="18">
        <v>1</v>
      </c>
      <c r="I32" s="18">
        <v>1</v>
      </c>
      <c r="J32" s="18">
        <v>1</v>
      </c>
      <c r="K32" s="18">
        <v>1</v>
      </c>
    </row>
    <row r="33" spans="1:11" ht="14.25">
      <c r="A33" s="71" t="s">
        <v>63</v>
      </c>
      <c r="B33" s="18">
        <v>1</v>
      </c>
      <c r="C33" s="18">
        <v>1</v>
      </c>
      <c r="D33" s="18">
        <v>1</v>
      </c>
      <c r="E33" s="18">
        <v>1</v>
      </c>
      <c r="F33" s="18">
        <v>1</v>
      </c>
      <c r="G33" s="18">
        <v>1</v>
      </c>
      <c r="H33" s="18">
        <v>1</v>
      </c>
      <c r="I33" s="18">
        <v>1</v>
      </c>
      <c r="J33" s="18">
        <v>1</v>
      </c>
      <c r="K33" s="18">
        <v>1</v>
      </c>
    </row>
    <row r="34" spans="1:11" ht="14.25">
      <c r="A34" s="71" t="s">
        <v>64</v>
      </c>
      <c r="B34" s="18">
        <v>1</v>
      </c>
      <c r="C34" s="18">
        <v>1</v>
      </c>
      <c r="D34" s="18">
        <v>1</v>
      </c>
      <c r="E34" s="18">
        <v>1</v>
      </c>
      <c r="F34" s="18">
        <v>1</v>
      </c>
      <c r="G34" s="18">
        <v>1</v>
      </c>
      <c r="H34" s="18">
        <v>1</v>
      </c>
      <c r="I34" s="18">
        <v>1</v>
      </c>
      <c r="J34" s="18">
        <v>1</v>
      </c>
      <c r="K34" s="18">
        <v>1</v>
      </c>
    </row>
    <row r="35" spans="1:11" ht="14.25">
      <c r="A35" s="71" t="s">
        <v>66</v>
      </c>
      <c r="B35" s="18">
        <v>1</v>
      </c>
      <c r="C35" s="18">
        <v>1</v>
      </c>
      <c r="D35" s="18">
        <v>1</v>
      </c>
      <c r="E35" s="18">
        <v>1</v>
      </c>
      <c r="F35" s="18">
        <v>1</v>
      </c>
      <c r="G35" s="18">
        <v>1</v>
      </c>
      <c r="H35" s="18">
        <v>1</v>
      </c>
      <c r="I35" s="18">
        <v>1</v>
      </c>
      <c r="J35" s="18">
        <v>1</v>
      </c>
      <c r="K35" s="18">
        <v>1</v>
      </c>
    </row>
    <row r="36" spans="1:11" ht="14.25">
      <c r="A36" s="73" t="s">
        <v>67</v>
      </c>
      <c r="B36" s="18">
        <v>1</v>
      </c>
      <c r="C36" s="18">
        <v>1</v>
      </c>
      <c r="D36" s="18">
        <v>1</v>
      </c>
      <c r="E36" s="18">
        <v>1</v>
      </c>
      <c r="F36" s="18">
        <v>1</v>
      </c>
      <c r="G36" s="18">
        <v>1</v>
      </c>
      <c r="H36" s="18">
        <v>1</v>
      </c>
      <c r="I36" s="18">
        <v>1</v>
      </c>
      <c r="J36" s="18">
        <v>1</v>
      </c>
      <c r="K36" s="18">
        <v>1</v>
      </c>
    </row>
    <row r="37" spans="1:11" ht="14.25">
      <c r="A37" s="7" t="s">
        <v>51</v>
      </c>
      <c r="B37" s="68"/>
      <c r="C37" s="68"/>
      <c r="D37" s="68"/>
      <c r="E37" s="68"/>
      <c r="F37" s="68"/>
      <c r="G37" s="68"/>
      <c r="H37" s="68"/>
      <c r="I37" s="68"/>
      <c r="J37" s="68"/>
      <c r="K37" s="68"/>
    </row>
    <row r="38" spans="1:11" ht="14.25">
      <c r="A38" s="71" t="s">
        <v>65</v>
      </c>
      <c r="B38" s="18">
        <v>0</v>
      </c>
      <c r="C38" s="18">
        <v>0</v>
      </c>
      <c r="D38" s="18">
        <v>0</v>
      </c>
      <c r="E38" s="18">
        <v>0</v>
      </c>
      <c r="F38" s="18">
        <v>0</v>
      </c>
      <c r="G38" s="18">
        <v>0</v>
      </c>
      <c r="H38" s="18">
        <v>0</v>
      </c>
      <c r="I38" s="18">
        <v>0</v>
      </c>
      <c r="J38" s="18">
        <v>0</v>
      </c>
      <c r="K38" s="18">
        <v>0</v>
      </c>
    </row>
    <row r="39" spans="1:11" ht="14.25">
      <c r="A39" s="71" t="s">
        <v>63</v>
      </c>
      <c r="B39" s="18">
        <v>0</v>
      </c>
      <c r="C39" s="18">
        <v>0</v>
      </c>
      <c r="D39" s="18">
        <v>0</v>
      </c>
      <c r="E39" s="18">
        <v>0</v>
      </c>
      <c r="F39" s="18">
        <v>0</v>
      </c>
      <c r="G39" s="18">
        <v>0</v>
      </c>
      <c r="H39" s="18">
        <v>0</v>
      </c>
      <c r="I39" s="18">
        <v>0</v>
      </c>
      <c r="J39" s="18">
        <v>0</v>
      </c>
      <c r="K39" s="18">
        <v>0</v>
      </c>
    </row>
    <row r="40" spans="1:11" ht="14.25">
      <c r="A40" s="71" t="s">
        <v>64</v>
      </c>
      <c r="B40" s="18">
        <v>1</v>
      </c>
      <c r="C40" s="18">
        <v>1</v>
      </c>
      <c r="D40" s="18">
        <v>1</v>
      </c>
      <c r="E40" s="18">
        <v>1</v>
      </c>
      <c r="F40" s="18">
        <v>1</v>
      </c>
      <c r="G40" s="18">
        <v>1</v>
      </c>
      <c r="H40" s="18">
        <v>1</v>
      </c>
      <c r="I40" s="18">
        <v>1</v>
      </c>
      <c r="J40" s="18">
        <v>1</v>
      </c>
      <c r="K40" s="18">
        <v>1</v>
      </c>
    </row>
    <row r="41" spans="1:11" ht="14.25">
      <c r="A41" s="71" t="s">
        <v>66</v>
      </c>
      <c r="B41" s="18">
        <v>0</v>
      </c>
      <c r="C41" s="18">
        <v>0</v>
      </c>
      <c r="D41" s="18">
        <v>0</v>
      </c>
      <c r="E41" s="18">
        <v>0</v>
      </c>
      <c r="F41" s="18">
        <v>0</v>
      </c>
      <c r="G41" s="18">
        <v>0</v>
      </c>
      <c r="H41" s="18">
        <v>0</v>
      </c>
      <c r="I41" s="18">
        <v>0</v>
      </c>
      <c r="J41" s="18">
        <v>0</v>
      </c>
      <c r="K41" s="18">
        <v>0</v>
      </c>
    </row>
    <row r="42" spans="1:11" ht="14.25">
      <c r="A42" s="73" t="s">
        <v>67</v>
      </c>
      <c r="B42" s="18">
        <v>0</v>
      </c>
      <c r="C42" s="18">
        <v>0</v>
      </c>
      <c r="D42" s="18">
        <v>0</v>
      </c>
      <c r="E42" s="18">
        <v>0</v>
      </c>
      <c r="F42" s="18">
        <v>0</v>
      </c>
      <c r="G42" s="18">
        <v>0</v>
      </c>
      <c r="H42" s="18">
        <v>0</v>
      </c>
      <c r="I42" s="18">
        <v>0</v>
      </c>
      <c r="J42" s="18">
        <v>0</v>
      </c>
      <c r="K42" s="18">
        <v>0</v>
      </c>
    </row>
    <row r="43" spans="1:11" ht="14.25">
      <c r="A43" s="7" t="s">
        <v>52</v>
      </c>
      <c r="B43" s="68"/>
      <c r="C43" s="68"/>
      <c r="D43" s="68"/>
      <c r="E43" s="68"/>
      <c r="F43" s="68"/>
      <c r="G43" s="68"/>
      <c r="H43" s="68"/>
      <c r="I43" s="68"/>
      <c r="J43" s="68"/>
      <c r="K43" s="68"/>
    </row>
    <row r="44" spans="1:11" ht="14.25">
      <c r="A44" s="71" t="s">
        <v>65</v>
      </c>
      <c r="B44" s="18">
        <v>1</v>
      </c>
      <c r="C44" s="18">
        <v>1</v>
      </c>
      <c r="D44" s="18">
        <v>1</v>
      </c>
      <c r="E44" s="18">
        <v>1</v>
      </c>
      <c r="F44" s="18">
        <v>1</v>
      </c>
      <c r="G44" s="18">
        <v>1</v>
      </c>
      <c r="H44" s="18">
        <v>1</v>
      </c>
      <c r="I44" s="18">
        <v>1</v>
      </c>
      <c r="J44" s="18">
        <v>1</v>
      </c>
      <c r="K44" s="18">
        <v>1</v>
      </c>
    </row>
    <row r="45" spans="1:11" ht="14.25">
      <c r="A45" s="71" t="s">
        <v>63</v>
      </c>
      <c r="B45" s="18">
        <v>1</v>
      </c>
      <c r="C45" s="18">
        <v>1</v>
      </c>
      <c r="D45" s="18">
        <v>1</v>
      </c>
      <c r="E45" s="18">
        <v>1</v>
      </c>
      <c r="F45" s="18">
        <v>1</v>
      </c>
      <c r="G45" s="18">
        <v>1</v>
      </c>
      <c r="H45" s="18">
        <v>1</v>
      </c>
      <c r="I45" s="18">
        <v>1</v>
      </c>
      <c r="J45" s="18">
        <v>1</v>
      </c>
      <c r="K45" s="18">
        <v>1</v>
      </c>
    </row>
    <row r="46" spans="1:11" ht="14.25">
      <c r="A46" s="71" t="s">
        <v>64</v>
      </c>
      <c r="B46" s="18">
        <v>1</v>
      </c>
      <c r="C46" s="18">
        <v>1</v>
      </c>
      <c r="D46" s="18">
        <v>1</v>
      </c>
      <c r="E46" s="18">
        <v>1</v>
      </c>
      <c r="F46" s="18">
        <v>1</v>
      </c>
      <c r="G46" s="18">
        <v>1</v>
      </c>
      <c r="H46" s="18">
        <v>1</v>
      </c>
      <c r="I46" s="18">
        <v>1</v>
      </c>
      <c r="J46" s="18">
        <v>1</v>
      </c>
      <c r="K46" s="18">
        <v>1</v>
      </c>
    </row>
    <row r="47" spans="1:11" ht="14.25">
      <c r="A47" s="71" t="s">
        <v>66</v>
      </c>
      <c r="B47" s="18">
        <v>1</v>
      </c>
      <c r="C47" s="18">
        <v>1</v>
      </c>
      <c r="D47" s="18">
        <v>1</v>
      </c>
      <c r="E47" s="18">
        <v>1</v>
      </c>
      <c r="F47" s="18">
        <v>1</v>
      </c>
      <c r="G47" s="18">
        <v>1</v>
      </c>
      <c r="H47" s="18">
        <v>1</v>
      </c>
      <c r="I47" s="18">
        <v>1</v>
      </c>
      <c r="J47" s="18">
        <v>1</v>
      </c>
      <c r="K47" s="18">
        <v>1</v>
      </c>
    </row>
    <row r="48" spans="1:11" ht="14.25">
      <c r="A48" s="73" t="s">
        <v>67</v>
      </c>
      <c r="B48" s="18">
        <v>1</v>
      </c>
      <c r="C48" s="18">
        <v>1</v>
      </c>
      <c r="D48" s="18">
        <v>1</v>
      </c>
      <c r="E48" s="18">
        <v>1</v>
      </c>
      <c r="F48" s="18">
        <v>1</v>
      </c>
      <c r="G48" s="18">
        <v>1</v>
      </c>
      <c r="H48" s="18">
        <v>1</v>
      </c>
      <c r="I48" s="18">
        <v>1</v>
      </c>
      <c r="J48" s="18">
        <v>1</v>
      </c>
      <c r="K48" s="18">
        <v>1</v>
      </c>
    </row>
    <row r="49" spans="1:11" ht="14.25">
      <c r="A49" s="7" t="s">
        <v>53</v>
      </c>
      <c r="B49" s="68"/>
      <c r="C49" s="68"/>
      <c r="D49" s="68"/>
      <c r="E49" s="68"/>
      <c r="F49" s="68"/>
      <c r="G49" s="68"/>
      <c r="H49" s="68"/>
      <c r="I49" s="68"/>
      <c r="J49" s="68"/>
      <c r="K49" s="68"/>
    </row>
    <row r="50" spans="1:11" ht="14.25">
      <c r="A50" s="71" t="s">
        <v>65</v>
      </c>
      <c r="B50" s="18">
        <v>1</v>
      </c>
      <c r="C50" s="18">
        <v>1</v>
      </c>
      <c r="D50" s="18">
        <v>1</v>
      </c>
      <c r="E50" s="18">
        <v>1</v>
      </c>
      <c r="F50" s="18">
        <v>1</v>
      </c>
      <c r="G50" s="18">
        <v>1</v>
      </c>
      <c r="H50" s="18">
        <v>1</v>
      </c>
      <c r="I50" s="18">
        <v>1</v>
      </c>
      <c r="J50" s="18">
        <v>1</v>
      </c>
      <c r="K50" s="18">
        <v>1</v>
      </c>
    </row>
    <row r="51" spans="1:11" ht="14.25">
      <c r="A51" s="71" t="s">
        <v>63</v>
      </c>
      <c r="B51" s="18">
        <v>1</v>
      </c>
      <c r="C51" s="18">
        <v>1</v>
      </c>
      <c r="D51" s="18">
        <v>1</v>
      </c>
      <c r="E51" s="18">
        <v>1</v>
      </c>
      <c r="F51" s="18">
        <v>1</v>
      </c>
      <c r="G51" s="18">
        <v>1</v>
      </c>
      <c r="H51" s="18">
        <v>1</v>
      </c>
      <c r="I51" s="18">
        <v>1</v>
      </c>
      <c r="J51" s="18">
        <v>1</v>
      </c>
      <c r="K51" s="18">
        <v>1</v>
      </c>
    </row>
    <row r="52" spans="1:11" ht="14.25">
      <c r="A52" s="71" t="s">
        <v>64</v>
      </c>
      <c r="B52" s="18">
        <v>1</v>
      </c>
      <c r="C52" s="18">
        <v>1</v>
      </c>
      <c r="D52" s="18">
        <v>1</v>
      </c>
      <c r="E52" s="18">
        <v>1</v>
      </c>
      <c r="F52" s="18">
        <v>1</v>
      </c>
      <c r="G52" s="18">
        <v>1</v>
      </c>
      <c r="H52" s="18">
        <v>1</v>
      </c>
      <c r="I52" s="18">
        <v>1</v>
      </c>
      <c r="J52" s="18">
        <v>1</v>
      </c>
      <c r="K52" s="18">
        <v>1</v>
      </c>
    </row>
    <row r="53" spans="1:11" ht="14.25">
      <c r="A53" s="71" t="s">
        <v>66</v>
      </c>
      <c r="B53" s="18">
        <v>1</v>
      </c>
      <c r="C53" s="18">
        <v>1</v>
      </c>
      <c r="D53" s="18">
        <v>1</v>
      </c>
      <c r="E53" s="18">
        <v>1</v>
      </c>
      <c r="F53" s="18">
        <v>1</v>
      </c>
      <c r="G53" s="18">
        <v>1</v>
      </c>
      <c r="H53" s="18">
        <v>1</v>
      </c>
      <c r="I53" s="18">
        <v>1</v>
      </c>
      <c r="J53" s="18">
        <v>1</v>
      </c>
      <c r="K53" s="18">
        <v>1</v>
      </c>
    </row>
    <row r="54" spans="1:11" ht="14.25">
      <c r="A54" s="73" t="s">
        <v>67</v>
      </c>
      <c r="B54" s="18">
        <v>1</v>
      </c>
      <c r="C54" s="18">
        <v>1</v>
      </c>
      <c r="D54" s="18">
        <v>1</v>
      </c>
      <c r="E54" s="18">
        <v>1</v>
      </c>
      <c r="F54" s="18">
        <v>1</v>
      </c>
      <c r="G54" s="18">
        <v>1</v>
      </c>
      <c r="H54" s="18">
        <v>1</v>
      </c>
      <c r="I54" s="18">
        <v>1</v>
      </c>
      <c r="J54" s="18">
        <v>1</v>
      </c>
      <c r="K54" s="18">
        <v>1</v>
      </c>
    </row>
    <row r="55" spans="1:11" ht="14.25">
      <c r="A55" s="7" t="s">
        <v>54</v>
      </c>
      <c r="B55" s="18"/>
      <c r="C55" s="18"/>
      <c r="D55" s="18"/>
      <c r="E55" s="18"/>
      <c r="F55" s="18"/>
      <c r="G55" s="18"/>
      <c r="H55" s="18"/>
      <c r="I55" s="18"/>
      <c r="J55" s="18"/>
      <c r="K55" s="18"/>
    </row>
    <row r="56" spans="1:11" ht="14.25">
      <c r="A56" s="71" t="s">
        <v>65</v>
      </c>
      <c r="B56" s="18">
        <v>1</v>
      </c>
      <c r="C56" s="18">
        <v>1</v>
      </c>
      <c r="D56" s="18">
        <v>1</v>
      </c>
      <c r="E56" s="18">
        <v>1</v>
      </c>
      <c r="F56" s="18">
        <v>1</v>
      </c>
      <c r="G56" s="18">
        <v>1</v>
      </c>
      <c r="H56" s="18">
        <v>1</v>
      </c>
      <c r="I56" s="18">
        <v>1</v>
      </c>
      <c r="J56" s="18">
        <v>1</v>
      </c>
      <c r="K56" s="18">
        <v>1</v>
      </c>
    </row>
    <row r="57" spans="1:11" ht="14.25">
      <c r="A57" s="71" t="s">
        <v>63</v>
      </c>
      <c r="B57" s="18">
        <v>1</v>
      </c>
      <c r="C57" s="18">
        <v>1</v>
      </c>
      <c r="D57" s="18">
        <v>1</v>
      </c>
      <c r="E57" s="18">
        <v>1</v>
      </c>
      <c r="F57" s="18">
        <v>1</v>
      </c>
      <c r="G57" s="18">
        <v>1</v>
      </c>
      <c r="H57" s="18">
        <v>1</v>
      </c>
      <c r="I57" s="18">
        <v>1</v>
      </c>
      <c r="J57" s="18">
        <v>1</v>
      </c>
      <c r="K57" s="18">
        <v>1</v>
      </c>
    </row>
    <row r="58" spans="1:11" ht="14.25">
      <c r="A58" s="71" t="s">
        <v>64</v>
      </c>
      <c r="B58" s="18">
        <v>1</v>
      </c>
      <c r="C58" s="18">
        <v>1</v>
      </c>
      <c r="D58" s="18">
        <v>1</v>
      </c>
      <c r="E58" s="18">
        <v>1</v>
      </c>
      <c r="F58" s="18">
        <v>1</v>
      </c>
      <c r="G58" s="18">
        <v>1</v>
      </c>
      <c r="H58" s="18">
        <v>1</v>
      </c>
      <c r="I58" s="18">
        <v>1</v>
      </c>
      <c r="J58" s="18">
        <v>1</v>
      </c>
      <c r="K58" s="18">
        <v>1</v>
      </c>
    </row>
    <row r="59" spans="1:11" ht="14.25">
      <c r="A59" s="71" t="s">
        <v>66</v>
      </c>
      <c r="B59" s="18">
        <v>1</v>
      </c>
      <c r="C59" s="18">
        <v>1</v>
      </c>
      <c r="D59" s="18">
        <v>1</v>
      </c>
      <c r="E59" s="18">
        <v>1</v>
      </c>
      <c r="F59" s="18">
        <v>1</v>
      </c>
      <c r="G59" s="18">
        <v>1</v>
      </c>
      <c r="H59" s="18">
        <v>1</v>
      </c>
      <c r="I59" s="18">
        <v>1</v>
      </c>
      <c r="J59" s="18">
        <v>1</v>
      </c>
      <c r="K59" s="18">
        <v>1</v>
      </c>
    </row>
    <row r="60" spans="1:11" ht="14.25">
      <c r="A60" s="73" t="s">
        <v>67</v>
      </c>
      <c r="B60" s="18">
        <v>1</v>
      </c>
      <c r="C60" s="18">
        <v>1</v>
      </c>
      <c r="D60" s="18">
        <v>1</v>
      </c>
      <c r="E60" s="18">
        <v>1</v>
      </c>
      <c r="F60" s="18">
        <v>1</v>
      </c>
      <c r="G60" s="18">
        <v>1</v>
      </c>
      <c r="H60" s="18">
        <v>1</v>
      </c>
      <c r="I60" s="18">
        <v>1</v>
      </c>
      <c r="J60" s="18">
        <v>1</v>
      </c>
      <c r="K60" s="18">
        <v>1</v>
      </c>
    </row>
    <row r="61" spans="1:11" ht="14.25">
      <c r="A61" s="7" t="s">
        <v>55</v>
      </c>
      <c r="B61" s="18"/>
      <c r="C61" s="18"/>
      <c r="D61" s="18"/>
      <c r="E61" s="18"/>
      <c r="F61" s="18"/>
      <c r="G61" s="18"/>
      <c r="H61" s="18"/>
      <c r="I61" s="18"/>
      <c r="J61" s="18"/>
      <c r="K61" s="18"/>
    </row>
    <row r="62" spans="1:11" ht="14.25">
      <c r="A62" s="71" t="s">
        <v>65</v>
      </c>
      <c r="B62" s="18">
        <v>1</v>
      </c>
      <c r="C62" s="18">
        <v>1</v>
      </c>
      <c r="D62" s="18">
        <v>1</v>
      </c>
      <c r="E62" s="18">
        <v>1</v>
      </c>
      <c r="F62" s="18">
        <v>1</v>
      </c>
      <c r="G62" s="18">
        <v>1</v>
      </c>
      <c r="H62" s="18">
        <v>1</v>
      </c>
      <c r="I62" s="18">
        <v>1</v>
      </c>
      <c r="J62" s="18">
        <v>1</v>
      </c>
      <c r="K62" s="18">
        <v>1</v>
      </c>
    </row>
    <row r="63" spans="1:11" ht="14.25">
      <c r="A63" s="71" t="s">
        <v>63</v>
      </c>
      <c r="B63" s="18">
        <v>1</v>
      </c>
      <c r="C63" s="18">
        <v>1</v>
      </c>
      <c r="D63" s="18">
        <v>1</v>
      </c>
      <c r="E63" s="18">
        <v>1</v>
      </c>
      <c r="F63" s="18">
        <v>1</v>
      </c>
      <c r="G63" s="18">
        <v>1</v>
      </c>
      <c r="H63" s="18">
        <v>1</v>
      </c>
      <c r="I63" s="18">
        <v>1</v>
      </c>
      <c r="J63" s="18">
        <v>1</v>
      </c>
      <c r="K63" s="18">
        <v>1</v>
      </c>
    </row>
    <row r="64" spans="1:11" ht="14.25">
      <c r="A64" s="71" t="s">
        <v>64</v>
      </c>
      <c r="B64" s="18">
        <v>1</v>
      </c>
      <c r="C64" s="18">
        <v>1</v>
      </c>
      <c r="D64" s="18">
        <v>1</v>
      </c>
      <c r="E64" s="18">
        <v>1</v>
      </c>
      <c r="F64" s="18">
        <v>1</v>
      </c>
      <c r="G64" s="18">
        <v>1</v>
      </c>
      <c r="H64" s="18">
        <v>1</v>
      </c>
      <c r="I64" s="18">
        <v>1</v>
      </c>
      <c r="J64" s="18">
        <v>1</v>
      </c>
      <c r="K64" s="18">
        <v>1</v>
      </c>
    </row>
    <row r="65" spans="1:11" ht="14.25">
      <c r="A65" s="71" t="s">
        <v>66</v>
      </c>
      <c r="B65" s="18">
        <v>1</v>
      </c>
      <c r="C65" s="18">
        <v>1</v>
      </c>
      <c r="D65" s="18">
        <v>1</v>
      </c>
      <c r="E65" s="18">
        <v>1</v>
      </c>
      <c r="F65" s="18">
        <v>1</v>
      </c>
      <c r="G65" s="18">
        <v>1</v>
      </c>
      <c r="H65" s="18">
        <v>1</v>
      </c>
      <c r="I65" s="18">
        <v>1</v>
      </c>
      <c r="J65" s="18">
        <v>1</v>
      </c>
      <c r="K65" s="18">
        <v>1</v>
      </c>
    </row>
    <row r="66" spans="1:11" ht="14.25">
      <c r="A66" s="73" t="s">
        <v>67</v>
      </c>
      <c r="B66" s="18">
        <v>1</v>
      </c>
      <c r="C66" s="18">
        <v>1</v>
      </c>
      <c r="D66" s="18">
        <v>1</v>
      </c>
      <c r="E66" s="18">
        <v>1</v>
      </c>
      <c r="F66" s="18">
        <v>1</v>
      </c>
      <c r="G66" s="18">
        <v>1</v>
      </c>
      <c r="H66" s="18">
        <v>1</v>
      </c>
      <c r="I66" s="18">
        <v>1</v>
      </c>
      <c r="J66" s="18">
        <v>1</v>
      </c>
      <c r="K66" s="18">
        <v>1</v>
      </c>
    </row>
    <row r="67" spans="1:11" ht="14.25">
      <c r="A67" s="7" t="s">
        <v>56</v>
      </c>
    </row>
    <row r="68" spans="1:11" ht="14.25">
      <c r="A68" s="71" t="s">
        <v>65</v>
      </c>
      <c r="B68" s="18">
        <v>1</v>
      </c>
      <c r="C68" s="18">
        <v>1</v>
      </c>
      <c r="D68" s="18">
        <v>1</v>
      </c>
      <c r="E68" s="18">
        <v>1</v>
      </c>
      <c r="F68" s="18">
        <v>1</v>
      </c>
      <c r="G68" s="18">
        <v>1</v>
      </c>
      <c r="H68" s="18">
        <v>1</v>
      </c>
      <c r="I68" s="18">
        <v>1</v>
      </c>
      <c r="J68" s="18">
        <v>1</v>
      </c>
      <c r="K68" s="18">
        <v>1</v>
      </c>
    </row>
    <row r="69" spans="1:11" ht="14.25">
      <c r="A69" s="71" t="s">
        <v>63</v>
      </c>
      <c r="B69" s="18">
        <v>1</v>
      </c>
      <c r="C69" s="18">
        <v>1</v>
      </c>
      <c r="D69" s="18">
        <v>1</v>
      </c>
      <c r="E69" s="18">
        <v>1</v>
      </c>
      <c r="F69" s="18">
        <v>1</v>
      </c>
      <c r="G69" s="18">
        <v>1</v>
      </c>
      <c r="H69" s="18">
        <v>1</v>
      </c>
      <c r="I69" s="18">
        <v>1</v>
      </c>
      <c r="J69" s="18">
        <v>1</v>
      </c>
      <c r="K69" s="18">
        <v>1</v>
      </c>
    </row>
    <row r="70" spans="1:11" ht="14.25">
      <c r="A70" s="71" t="s">
        <v>64</v>
      </c>
      <c r="B70" s="18">
        <v>1</v>
      </c>
      <c r="C70" s="18">
        <v>1</v>
      </c>
      <c r="D70" s="18">
        <v>1</v>
      </c>
      <c r="E70" s="18">
        <v>1</v>
      </c>
      <c r="F70" s="18">
        <v>1</v>
      </c>
      <c r="G70" s="18">
        <v>1</v>
      </c>
      <c r="H70" s="18">
        <v>1</v>
      </c>
      <c r="I70" s="18">
        <v>1</v>
      </c>
      <c r="J70" s="18">
        <v>1</v>
      </c>
      <c r="K70" s="18">
        <v>1</v>
      </c>
    </row>
    <row r="71" spans="1:11" ht="14.25">
      <c r="A71" s="71" t="s">
        <v>66</v>
      </c>
      <c r="B71" s="18">
        <v>1</v>
      </c>
      <c r="C71" s="18">
        <v>1</v>
      </c>
      <c r="D71" s="18">
        <v>1</v>
      </c>
      <c r="E71" s="18">
        <v>1</v>
      </c>
      <c r="F71" s="18">
        <v>1</v>
      </c>
      <c r="G71" s="18">
        <v>1</v>
      </c>
      <c r="H71" s="18">
        <v>1</v>
      </c>
      <c r="I71" s="18">
        <v>1</v>
      </c>
      <c r="J71" s="18">
        <v>1</v>
      </c>
      <c r="K71" s="18">
        <v>1</v>
      </c>
    </row>
    <row r="72" spans="1:11" ht="14.25">
      <c r="A72" s="73" t="s">
        <v>67</v>
      </c>
      <c r="B72" s="18">
        <v>1</v>
      </c>
      <c r="C72" s="18">
        <v>1</v>
      </c>
      <c r="D72" s="18">
        <v>1</v>
      </c>
      <c r="E72" s="18">
        <v>1</v>
      </c>
      <c r="F72" s="18">
        <v>1</v>
      </c>
      <c r="G72" s="18">
        <v>1</v>
      </c>
      <c r="H72" s="18">
        <v>1</v>
      </c>
      <c r="I72" s="18">
        <v>1</v>
      </c>
      <c r="J72" s="18">
        <v>1</v>
      </c>
      <c r="K72" s="18">
        <v>1</v>
      </c>
    </row>
    <row r="73" spans="1:11" ht="14.25">
      <c r="A73" s="8"/>
    </row>
    <row r="74" spans="1:11" ht="14.25">
      <c r="A74" s="78" t="s">
        <v>1</v>
      </c>
      <c r="B74" s="51">
        <f t="shared" ref="B74:K74" si="15">SUM(B26:B72)</f>
        <v>33</v>
      </c>
      <c r="C74" s="51">
        <f t="shared" si="15"/>
        <v>33</v>
      </c>
      <c r="D74" s="51">
        <f t="shared" si="15"/>
        <v>33</v>
      </c>
      <c r="E74" s="51">
        <f t="shared" si="15"/>
        <v>33</v>
      </c>
      <c r="F74" s="51">
        <f t="shared" si="15"/>
        <v>33</v>
      </c>
      <c r="G74" s="51">
        <f t="shared" si="15"/>
        <v>33</v>
      </c>
      <c r="H74" s="51">
        <f t="shared" si="15"/>
        <v>33</v>
      </c>
      <c r="I74" s="51">
        <f t="shared" si="15"/>
        <v>33</v>
      </c>
      <c r="J74" s="51">
        <f>SUM(J26:J72)</f>
        <v>33</v>
      </c>
      <c r="K74" s="51">
        <f t="shared" si="15"/>
        <v>33</v>
      </c>
    </row>
  </sheetData>
  <mergeCells count="3">
    <mergeCell ref="B2:C2"/>
    <mergeCell ref="D2:E2"/>
    <mergeCell ref="A1:K1"/>
  </mergeCells>
  <phoneticPr fontId="2" type="noConversion"/>
  <conditionalFormatting sqref="B3:H3 C74:I74 B6:I11 K6:K11 K74">
    <cfRule type="containsBlanks" dxfId="35" priority="242" stopIfTrue="1">
      <formula>LEN(TRIM(B3))=0</formula>
    </cfRule>
  </conditionalFormatting>
  <conditionalFormatting sqref="I74">
    <cfRule type="containsBlanks" dxfId="34" priority="209" stopIfTrue="1">
      <formula>LEN(TRIM(I74))=0</formula>
    </cfRule>
  </conditionalFormatting>
  <conditionalFormatting sqref="K3">
    <cfRule type="containsBlanks" dxfId="33" priority="350" stopIfTrue="1">
      <formula>LEN(TRIM(K3))=0</formula>
    </cfRule>
  </conditionalFormatting>
  <conditionalFormatting sqref="I3">
    <cfRule type="containsBlanks" dxfId="32" priority="275" stopIfTrue="1">
      <formula>LEN(TRIM(I3))=0</formula>
    </cfRule>
  </conditionalFormatting>
  <conditionalFormatting sqref="K74">
    <cfRule type="containsBlanks" dxfId="31" priority="181" stopIfTrue="1">
      <formula>LEN(TRIM(K74))=0</formula>
    </cfRule>
  </conditionalFormatting>
  <conditionalFormatting sqref="H74">
    <cfRule type="containsBlanks" dxfId="30" priority="149" stopIfTrue="1">
      <formula>LEN(TRIM(H74))=0</formula>
    </cfRule>
  </conditionalFormatting>
  <conditionalFormatting sqref="J3">
    <cfRule type="containsBlanks" dxfId="29" priority="21" stopIfTrue="1">
      <formula>LEN(TRIM(J3))=0</formula>
    </cfRule>
  </conditionalFormatting>
  <conditionalFormatting sqref="J6:J11 J74">
    <cfRule type="containsBlanks" dxfId="28" priority="20" stopIfTrue="1">
      <formula>LEN(TRIM(J6))=0</formula>
    </cfRule>
  </conditionalFormatting>
  <conditionalFormatting sqref="J74">
    <cfRule type="containsBlanks" dxfId="27" priority="19" stopIfTrue="1">
      <formula>LEN(TRIM(J74))=0</formula>
    </cfRule>
  </conditionalFormatting>
  <conditionalFormatting sqref="B14:K14 B19:K22">
    <cfRule type="containsBlanks" dxfId="26" priority="2" stopIfTrue="1">
      <formula>LEN(TRIM(B14))=0</formula>
    </cfRule>
  </conditionalFormatting>
  <conditionalFormatting sqref="B74">
    <cfRule type="containsBlanks" dxfId="25" priority="1" stopIfTrue="1">
      <formula>LEN(TRIM(B74))=0</formula>
    </cfRule>
  </conditionalFormatting>
  <pageMargins left="0.7" right="0.7" top="0.75" bottom="0.75" header="0.3" footer="0.3"/>
  <pageSetup paperSize="9" scale="68" firstPageNumber="7"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74"/>
  <sheetViews>
    <sheetView showGridLines="0" zoomScaleNormal="100" zoomScaleSheetLayoutView="100" workbookViewId="0">
      <selection sqref="A1:K1"/>
    </sheetView>
  </sheetViews>
  <sheetFormatPr defaultRowHeight="12.75"/>
  <cols>
    <col min="1" max="1" width="23.85546875" style="64" customWidth="1"/>
    <col min="2" max="11" width="10.140625" customWidth="1"/>
  </cols>
  <sheetData>
    <row r="1" spans="1:11" ht="30.75" customHeight="1">
      <c r="A1" s="140" t="s">
        <v>76</v>
      </c>
      <c r="B1" s="140"/>
      <c r="C1" s="140"/>
      <c r="D1" s="140"/>
      <c r="E1" s="140"/>
      <c r="F1" s="140"/>
      <c r="G1" s="140"/>
      <c r="H1" s="140"/>
      <c r="I1" s="140"/>
      <c r="J1" s="140"/>
      <c r="K1" s="140"/>
    </row>
    <row r="2" spans="1:11" ht="7.5" customHeight="1">
      <c r="A2" s="1"/>
      <c r="B2" s="141"/>
      <c r="C2" s="141"/>
      <c r="D2" s="141"/>
      <c r="E2" s="141"/>
      <c r="F2" s="4"/>
    </row>
    <row r="3" spans="1:11" ht="21.75" customHeight="1">
      <c r="A3" s="1"/>
      <c r="B3" s="49">
        <v>38898</v>
      </c>
      <c r="C3" s="49">
        <v>39263</v>
      </c>
      <c r="D3" s="49">
        <v>39629</v>
      </c>
      <c r="E3" s="49">
        <v>39994</v>
      </c>
      <c r="F3" s="49">
        <v>40359</v>
      </c>
      <c r="G3" s="49">
        <v>40724</v>
      </c>
      <c r="H3" s="49">
        <v>41090</v>
      </c>
      <c r="I3" s="49">
        <v>41455</v>
      </c>
      <c r="J3" s="41">
        <v>41820</v>
      </c>
      <c r="K3" s="41">
        <v>42185</v>
      </c>
    </row>
    <row r="4" spans="1:11" ht="7.5" customHeight="1">
      <c r="A4" s="1"/>
      <c r="B4" s="13"/>
      <c r="C4" s="13"/>
      <c r="D4" s="13"/>
      <c r="E4" s="13"/>
      <c r="F4" s="42"/>
      <c r="G4" s="42"/>
      <c r="H4" s="42"/>
      <c r="I4" s="42"/>
      <c r="J4" s="42"/>
      <c r="K4" s="42"/>
    </row>
    <row r="5" spans="1:11" ht="14.25">
      <c r="A5" s="6" t="s">
        <v>68</v>
      </c>
      <c r="B5" s="5"/>
      <c r="C5" s="5"/>
      <c r="D5" s="5"/>
      <c r="E5" s="5"/>
      <c r="F5" s="5"/>
      <c r="G5" s="5"/>
    </row>
    <row r="6" spans="1:11" ht="14.25">
      <c r="A6" s="7" t="s">
        <v>65</v>
      </c>
      <c r="B6" s="18">
        <f t="shared" ref="B6:K10" si="0">B26+B32+B38+B44+B50+B56+B62+B68</f>
        <v>7</v>
      </c>
      <c r="C6" s="18">
        <f t="shared" si="0"/>
        <v>7</v>
      </c>
      <c r="D6" s="18">
        <f t="shared" si="0"/>
        <v>7</v>
      </c>
      <c r="E6" s="18">
        <f t="shared" si="0"/>
        <v>7</v>
      </c>
      <c r="F6" s="18">
        <f t="shared" si="0"/>
        <v>7</v>
      </c>
      <c r="G6" s="18">
        <f t="shared" si="0"/>
        <v>7</v>
      </c>
      <c r="H6" s="18">
        <f t="shared" si="0"/>
        <v>7</v>
      </c>
      <c r="I6" s="18">
        <f t="shared" si="0"/>
        <v>7</v>
      </c>
      <c r="J6" s="18">
        <f>J26+J32+J38+J44+J50+J56+J62+J68</f>
        <v>7</v>
      </c>
      <c r="K6" s="18">
        <f t="shared" si="0"/>
        <v>7</v>
      </c>
    </row>
    <row r="7" spans="1:11" ht="14.25">
      <c r="A7" s="7" t="s">
        <v>63</v>
      </c>
      <c r="B7" s="18">
        <f t="shared" si="0"/>
        <v>7</v>
      </c>
      <c r="C7" s="18">
        <f t="shared" si="0"/>
        <v>7</v>
      </c>
      <c r="D7" s="18">
        <f t="shared" si="0"/>
        <v>7</v>
      </c>
      <c r="E7" s="18">
        <f t="shared" si="0"/>
        <v>7</v>
      </c>
      <c r="F7" s="18">
        <f t="shared" si="0"/>
        <v>7</v>
      </c>
      <c r="G7" s="18">
        <f t="shared" si="0"/>
        <v>7</v>
      </c>
      <c r="H7" s="18">
        <f t="shared" si="0"/>
        <v>7</v>
      </c>
      <c r="I7" s="18">
        <f t="shared" si="0"/>
        <v>7</v>
      </c>
      <c r="J7" s="18">
        <f>J27+J33+J39+J45+J51+J57+J63+J69</f>
        <v>7</v>
      </c>
      <c r="K7" s="18">
        <f t="shared" si="0"/>
        <v>7</v>
      </c>
    </row>
    <row r="8" spans="1:11" ht="14.25">
      <c r="A8" s="7" t="s">
        <v>64</v>
      </c>
      <c r="B8" s="18">
        <f t="shared" si="0"/>
        <v>7</v>
      </c>
      <c r="C8" s="18">
        <f t="shared" si="0"/>
        <v>7</v>
      </c>
      <c r="D8" s="18">
        <f t="shared" si="0"/>
        <v>7</v>
      </c>
      <c r="E8" s="18">
        <f t="shared" si="0"/>
        <v>7</v>
      </c>
      <c r="F8" s="18">
        <f t="shared" si="0"/>
        <v>7</v>
      </c>
      <c r="G8" s="18">
        <f t="shared" si="0"/>
        <v>7</v>
      </c>
      <c r="H8" s="18">
        <f t="shared" si="0"/>
        <v>7</v>
      </c>
      <c r="I8" s="18">
        <f t="shared" si="0"/>
        <v>7</v>
      </c>
      <c r="J8" s="18">
        <f>J28+J34+J40+J46+J52+J58+J64+J70</f>
        <v>7</v>
      </c>
      <c r="K8" s="18">
        <f t="shared" si="0"/>
        <v>7</v>
      </c>
    </row>
    <row r="9" spans="1:11" ht="14.25">
      <c r="A9" s="7" t="s">
        <v>66</v>
      </c>
      <c r="B9" s="18">
        <f t="shared" si="0"/>
        <v>6</v>
      </c>
      <c r="C9" s="18">
        <f t="shared" si="0"/>
        <v>6</v>
      </c>
      <c r="D9" s="18">
        <f t="shared" si="0"/>
        <v>6</v>
      </c>
      <c r="E9" s="18">
        <f t="shared" si="0"/>
        <v>6</v>
      </c>
      <c r="F9" s="18">
        <f t="shared" si="0"/>
        <v>6</v>
      </c>
      <c r="G9" s="18">
        <f t="shared" si="0"/>
        <v>6</v>
      </c>
      <c r="H9" s="18">
        <f t="shared" si="0"/>
        <v>6</v>
      </c>
      <c r="I9" s="18">
        <f t="shared" si="0"/>
        <v>6</v>
      </c>
      <c r="J9" s="18">
        <f>J29+J35+J41+J47+J53+J59+J65+J71</f>
        <v>6</v>
      </c>
      <c r="K9" s="18">
        <f t="shared" si="0"/>
        <v>6</v>
      </c>
    </row>
    <row r="10" spans="1:11" ht="14.25">
      <c r="A10" s="15" t="s">
        <v>67</v>
      </c>
      <c r="B10" s="18">
        <f t="shared" si="0"/>
        <v>6</v>
      </c>
      <c r="C10" s="18">
        <f t="shared" si="0"/>
        <v>6</v>
      </c>
      <c r="D10" s="18">
        <f t="shared" si="0"/>
        <v>6</v>
      </c>
      <c r="E10" s="18">
        <f t="shared" si="0"/>
        <v>6</v>
      </c>
      <c r="F10" s="18">
        <f t="shared" si="0"/>
        <v>6</v>
      </c>
      <c r="G10" s="18">
        <f t="shared" si="0"/>
        <v>6</v>
      </c>
      <c r="H10" s="18">
        <f t="shared" si="0"/>
        <v>6</v>
      </c>
      <c r="I10" s="18">
        <f t="shared" si="0"/>
        <v>6</v>
      </c>
      <c r="J10" s="18">
        <f>J30+J36+J42+J48+J54+J60+J66+J72</f>
        <v>6</v>
      </c>
      <c r="K10" s="18">
        <f t="shared" si="0"/>
        <v>6</v>
      </c>
    </row>
    <row r="11" spans="1:11" ht="14.25">
      <c r="A11" s="8" t="s">
        <v>1</v>
      </c>
      <c r="B11" s="50">
        <f t="shared" ref="B11:K11" si="1">SUM(B6:B10)</f>
        <v>33</v>
      </c>
      <c r="C11" s="50">
        <f t="shared" si="1"/>
        <v>33</v>
      </c>
      <c r="D11" s="50">
        <f t="shared" si="1"/>
        <v>33</v>
      </c>
      <c r="E11" s="50">
        <f t="shared" si="1"/>
        <v>33</v>
      </c>
      <c r="F11" s="50">
        <f t="shared" si="1"/>
        <v>33</v>
      </c>
      <c r="G11" s="50">
        <f t="shared" si="1"/>
        <v>33</v>
      </c>
      <c r="H11" s="50">
        <f t="shared" si="1"/>
        <v>33</v>
      </c>
      <c r="I11" s="50">
        <f t="shared" si="1"/>
        <v>33</v>
      </c>
      <c r="J11" s="50">
        <f>SUM(J6:J10)</f>
        <v>33</v>
      </c>
      <c r="K11" s="50">
        <f t="shared" si="1"/>
        <v>33</v>
      </c>
    </row>
    <row r="12" spans="1:11" ht="14.25">
      <c r="A12" s="1"/>
    </row>
    <row r="13" spans="1:11" ht="14.25">
      <c r="A13" s="6" t="s">
        <v>73</v>
      </c>
      <c r="B13" s="5"/>
      <c r="C13" s="5"/>
      <c r="D13" s="5"/>
      <c r="E13" s="5"/>
      <c r="F13" s="5"/>
      <c r="G13" s="5"/>
    </row>
    <row r="14" spans="1:11" ht="14.25">
      <c r="A14" s="71" t="s">
        <v>50</v>
      </c>
      <c r="B14" s="79">
        <f>SUM(B26:B30)</f>
        <v>2</v>
      </c>
      <c r="C14" s="79">
        <f t="shared" ref="C14:K14" si="2">SUM(C26:C30)</f>
        <v>2</v>
      </c>
      <c r="D14" s="79">
        <f t="shared" si="2"/>
        <v>2</v>
      </c>
      <c r="E14" s="79">
        <f t="shared" si="2"/>
        <v>2</v>
      </c>
      <c r="F14" s="79">
        <f t="shared" si="2"/>
        <v>2</v>
      </c>
      <c r="G14" s="79">
        <f t="shared" si="2"/>
        <v>2</v>
      </c>
      <c r="H14" s="79">
        <f t="shared" si="2"/>
        <v>2</v>
      </c>
      <c r="I14" s="79">
        <f t="shared" si="2"/>
        <v>2</v>
      </c>
      <c r="J14" s="79">
        <f t="shared" si="2"/>
        <v>2</v>
      </c>
      <c r="K14" s="79">
        <f t="shared" si="2"/>
        <v>2</v>
      </c>
    </row>
    <row r="15" spans="1:11" ht="14.25">
      <c r="A15" s="71" t="s">
        <v>49</v>
      </c>
      <c r="B15" s="79">
        <f>SUM(B32:B36)</f>
        <v>5</v>
      </c>
      <c r="C15" s="79">
        <f t="shared" ref="C15:K15" si="3">SUM(C32:C36)</f>
        <v>5</v>
      </c>
      <c r="D15" s="79">
        <f t="shared" si="3"/>
        <v>5</v>
      </c>
      <c r="E15" s="79">
        <f t="shared" si="3"/>
        <v>5</v>
      </c>
      <c r="F15" s="79">
        <f t="shared" si="3"/>
        <v>5</v>
      </c>
      <c r="G15" s="79">
        <f t="shared" si="3"/>
        <v>5</v>
      </c>
      <c r="H15" s="79">
        <f t="shared" si="3"/>
        <v>5</v>
      </c>
      <c r="I15" s="79">
        <f t="shared" si="3"/>
        <v>5</v>
      </c>
      <c r="J15" s="79">
        <f t="shared" si="3"/>
        <v>5</v>
      </c>
      <c r="K15" s="79">
        <f t="shared" si="3"/>
        <v>5</v>
      </c>
    </row>
    <row r="16" spans="1:11" ht="14.25">
      <c r="A16" s="71" t="s">
        <v>51</v>
      </c>
      <c r="B16" s="79">
        <f>SUM(B38:B42)</f>
        <v>1</v>
      </c>
      <c r="C16" s="79">
        <f t="shared" ref="C16:K16" si="4">SUM(C38:C42)</f>
        <v>1</v>
      </c>
      <c r="D16" s="79">
        <f t="shared" si="4"/>
        <v>1</v>
      </c>
      <c r="E16" s="79">
        <f t="shared" si="4"/>
        <v>1</v>
      </c>
      <c r="F16" s="79">
        <f t="shared" si="4"/>
        <v>1</v>
      </c>
      <c r="G16" s="79">
        <f t="shared" si="4"/>
        <v>1</v>
      </c>
      <c r="H16" s="79">
        <f t="shared" si="4"/>
        <v>1</v>
      </c>
      <c r="I16" s="79">
        <f t="shared" si="4"/>
        <v>1</v>
      </c>
      <c r="J16" s="79">
        <f t="shared" si="4"/>
        <v>1</v>
      </c>
      <c r="K16" s="79">
        <f t="shared" si="4"/>
        <v>1</v>
      </c>
    </row>
    <row r="17" spans="1:11" ht="14.25">
      <c r="A17" s="71" t="s">
        <v>52</v>
      </c>
      <c r="B17" s="79">
        <f>SUM(B44:B48)</f>
        <v>5</v>
      </c>
      <c r="C17" s="79">
        <f t="shared" ref="C17:K17" si="5">SUM(C44:C48)</f>
        <v>5</v>
      </c>
      <c r="D17" s="79">
        <f t="shared" si="5"/>
        <v>5</v>
      </c>
      <c r="E17" s="79">
        <f t="shared" si="5"/>
        <v>5</v>
      </c>
      <c r="F17" s="79">
        <f t="shared" si="5"/>
        <v>5</v>
      </c>
      <c r="G17" s="79">
        <f t="shared" si="5"/>
        <v>5</v>
      </c>
      <c r="H17" s="79">
        <f t="shared" si="5"/>
        <v>5</v>
      </c>
      <c r="I17" s="79">
        <f t="shared" si="5"/>
        <v>5</v>
      </c>
      <c r="J17" s="79">
        <f t="shared" si="5"/>
        <v>5</v>
      </c>
      <c r="K17" s="79">
        <f t="shared" si="5"/>
        <v>5</v>
      </c>
    </row>
    <row r="18" spans="1:11" ht="14.25">
      <c r="A18" s="71" t="s">
        <v>53</v>
      </c>
      <c r="B18" s="79">
        <f>SUM(B50:B54)</f>
        <v>5</v>
      </c>
      <c r="C18" s="79">
        <f t="shared" ref="C18:K18" si="6">SUM(C50:C54)</f>
        <v>5</v>
      </c>
      <c r="D18" s="79">
        <f t="shared" si="6"/>
        <v>5</v>
      </c>
      <c r="E18" s="79">
        <f t="shared" si="6"/>
        <v>5</v>
      </c>
      <c r="F18" s="79">
        <f t="shared" si="6"/>
        <v>5</v>
      </c>
      <c r="G18" s="79">
        <f t="shared" si="6"/>
        <v>5</v>
      </c>
      <c r="H18" s="79">
        <f t="shared" si="6"/>
        <v>5</v>
      </c>
      <c r="I18" s="79">
        <f t="shared" si="6"/>
        <v>5</v>
      </c>
      <c r="J18" s="79">
        <f t="shared" si="6"/>
        <v>5</v>
      </c>
      <c r="K18" s="79">
        <f t="shared" si="6"/>
        <v>5</v>
      </c>
    </row>
    <row r="19" spans="1:11" ht="14.25">
      <c r="A19" s="71" t="s">
        <v>54</v>
      </c>
      <c r="B19" s="79">
        <f>SUM(B56:B60)</f>
        <v>5</v>
      </c>
      <c r="C19" s="79">
        <f t="shared" ref="C19:K19" si="7">SUM(C56:C60)</f>
        <v>5</v>
      </c>
      <c r="D19" s="79">
        <f t="shared" si="7"/>
        <v>5</v>
      </c>
      <c r="E19" s="79">
        <f t="shared" si="7"/>
        <v>5</v>
      </c>
      <c r="F19" s="79">
        <f t="shared" si="7"/>
        <v>5</v>
      </c>
      <c r="G19" s="79">
        <f t="shared" si="7"/>
        <v>5</v>
      </c>
      <c r="H19" s="79">
        <f t="shared" si="7"/>
        <v>5</v>
      </c>
      <c r="I19" s="79">
        <f t="shared" si="7"/>
        <v>5</v>
      </c>
      <c r="J19" s="79">
        <f t="shared" si="7"/>
        <v>5</v>
      </c>
      <c r="K19" s="79">
        <f t="shared" si="7"/>
        <v>5</v>
      </c>
    </row>
    <row r="20" spans="1:11" ht="14.25">
      <c r="A20" s="71" t="s">
        <v>55</v>
      </c>
      <c r="B20" s="79">
        <f>SUM(B62:B66)</f>
        <v>5</v>
      </c>
      <c r="C20" s="79">
        <f t="shared" ref="C20:K20" si="8">SUM(C62:C66)</f>
        <v>5</v>
      </c>
      <c r="D20" s="79">
        <f t="shared" si="8"/>
        <v>5</v>
      </c>
      <c r="E20" s="79">
        <f t="shared" si="8"/>
        <v>5</v>
      </c>
      <c r="F20" s="79">
        <f t="shared" si="8"/>
        <v>5</v>
      </c>
      <c r="G20" s="79">
        <f t="shared" si="8"/>
        <v>5</v>
      </c>
      <c r="H20" s="79">
        <f t="shared" si="8"/>
        <v>5</v>
      </c>
      <c r="I20" s="79">
        <f t="shared" si="8"/>
        <v>5</v>
      </c>
      <c r="J20" s="79">
        <f t="shared" si="8"/>
        <v>5</v>
      </c>
      <c r="K20" s="79">
        <f t="shared" si="8"/>
        <v>5</v>
      </c>
    </row>
    <row r="21" spans="1:11" ht="14.25">
      <c r="A21" s="73" t="s">
        <v>56</v>
      </c>
      <c r="B21" s="79">
        <f>SUM(B68:B72)</f>
        <v>5</v>
      </c>
      <c r="C21" s="79">
        <f t="shared" ref="C21:K21" si="9">SUM(C68:C72)</f>
        <v>5</v>
      </c>
      <c r="D21" s="79">
        <f t="shared" si="9"/>
        <v>5</v>
      </c>
      <c r="E21" s="79">
        <f t="shared" si="9"/>
        <v>5</v>
      </c>
      <c r="F21" s="79">
        <f t="shared" si="9"/>
        <v>5</v>
      </c>
      <c r="G21" s="79">
        <f t="shared" si="9"/>
        <v>5</v>
      </c>
      <c r="H21" s="79">
        <f t="shared" si="9"/>
        <v>5</v>
      </c>
      <c r="I21" s="79">
        <f t="shared" si="9"/>
        <v>5</v>
      </c>
      <c r="J21" s="79">
        <f t="shared" si="9"/>
        <v>5</v>
      </c>
      <c r="K21" s="79">
        <f t="shared" si="9"/>
        <v>5</v>
      </c>
    </row>
    <row r="22" spans="1:11" ht="14.25">
      <c r="A22" s="8" t="s">
        <v>1</v>
      </c>
      <c r="B22" s="50">
        <f>SUM(B14:B21)</f>
        <v>33</v>
      </c>
      <c r="C22" s="50">
        <f t="shared" ref="C22:K22" si="10">SUM(C14:C21)</f>
        <v>33</v>
      </c>
      <c r="D22" s="50">
        <f t="shared" si="10"/>
        <v>33</v>
      </c>
      <c r="E22" s="50">
        <f t="shared" si="10"/>
        <v>33</v>
      </c>
      <c r="F22" s="50">
        <f t="shared" si="10"/>
        <v>33</v>
      </c>
      <c r="G22" s="50">
        <f t="shared" si="10"/>
        <v>33</v>
      </c>
      <c r="H22" s="50">
        <f t="shared" si="10"/>
        <v>33</v>
      </c>
      <c r="I22" s="50">
        <f t="shared" si="10"/>
        <v>33</v>
      </c>
      <c r="J22" s="50">
        <f t="shared" si="10"/>
        <v>33</v>
      </c>
      <c r="K22" s="50">
        <f t="shared" si="10"/>
        <v>33</v>
      </c>
    </row>
    <row r="23" spans="1:11" ht="14.25">
      <c r="A23" s="1"/>
    </row>
    <row r="24" spans="1:11" ht="13.5">
      <c r="A24" s="65" t="s">
        <v>69</v>
      </c>
      <c r="B24" s="5"/>
      <c r="C24" s="5"/>
      <c r="D24" s="5"/>
      <c r="E24" s="5"/>
      <c r="F24" s="5"/>
      <c r="G24" s="5"/>
    </row>
    <row r="25" spans="1:11" ht="14.25">
      <c r="A25" s="7" t="s">
        <v>50</v>
      </c>
    </row>
    <row r="26" spans="1:11" ht="14.25">
      <c r="A26" s="71" t="s">
        <v>65</v>
      </c>
      <c r="B26" s="18">
        <v>1</v>
      </c>
      <c r="C26" s="18">
        <v>1</v>
      </c>
      <c r="D26" s="18">
        <v>1</v>
      </c>
      <c r="E26" s="18">
        <v>1</v>
      </c>
      <c r="F26" s="18">
        <v>1</v>
      </c>
      <c r="G26" s="18">
        <v>1</v>
      </c>
      <c r="H26" s="18">
        <v>1</v>
      </c>
      <c r="I26" s="18">
        <v>1</v>
      </c>
      <c r="J26" s="18">
        <v>1</v>
      </c>
      <c r="K26" s="18">
        <v>1</v>
      </c>
    </row>
    <row r="27" spans="1:11" ht="14.25">
      <c r="A27" s="71" t="s">
        <v>63</v>
      </c>
      <c r="B27" s="18">
        <v>1</v>
      </c>
      <c r="C27" s="18">
        <v>1</v>
      </c>
      <c r="D27" s="18">
        <v>1</v>
      </c>
      <c r="E27" s="18">
        <v>1</v>
      </c>
      <c r="F27" s="18">
        <v>1</v>
      </c>
      <c r="G27" s="18">
        <v>1</v>
      </c>
      <c r="H27" s="18">
        <v>1</v>
      </c>
      <c r="I27" s="18">
        <v>1</v>
      </c>
      <c r="J27" s="18">
        <v>1</v>
      </c>
      <c r="K27" s="18">
        <v>1</v>
      </c>
    </row>
    <row r="28" spans="1:11" ht="14.25">
      <c r="A28" s="71" t="s">
        <v>64</v>
      </c>
      <c r="B28" s="18">
        <v>0</v>
      </c>
      <c r="C28" s="18">
        <v>0</v>
      </c>
      <c r="D28" s="18">
        <v>0</v>
      </c>
      <c r="E28" s="18">
        <v>0</v>
      </c>
      <c r="F28" s="18">
        <v>0</v>
      </c>
      <c r="G28" s="18">
        <v>0</v>
      </c>
      <c r="H28" s="18">
        <v>0</v>
      </c>
      <c r="I28" s="18">
        <v>0</v>
      </c>
      <c r="J28" s="18">
        <v>0</v>
      </c>
      <c r="K28" s="18">
        <v>0</v>
      </c>
    </row>
    <row r="29" spans="1:11" ht="14.25">
      <c r="A29" s="71" t="s">
        <v>66</v>
      </c>
      <c r="B29" s="18">
        <v>0</v>
      </c>
      <c r="C29" s="18">
        <v>0</v>
      </c>
      <c r="D29" s="18">
        <v>0</v>
      </c>
      <c r="E29" s="18">
        <v>0</v>
      </c>
      <c r="F29" s="18">
        <v>0</v>
      </c>
      <c r="G29" s="18">
        <v>0</v>
      </c>
      <c r="H29" s="18">
        <v>0</v>
      </c>
      <c r="I29" s="18">
        <v>0</v>
      </c>
      <c r="J29" s="18">
        <v>0</v>
      </c>
      <c r="K29" s="18">
        <v>0</v>
      </c>
    </row>
    <row r="30" spans="1:11" ht="14.25">
      <c r="A30" s="73" t="s">
        <v>67</v>
      </c>
      <c r="B30" s="18">
        <v>0</v>
      </c>
      <c r="C30" s="18">
        <v>0</v>
      </c>
      <c r="D30" s="18">
        <v>0</v>
      </c>
      <c r="E30" s="18">
        <v>0</v>
      </c>
      <c r="F30" s="18">
        <v>0</v>
      </c>
      <c r="G30" s="18">
        <v>0</v>
      </c>
      <c r="H30" s="18">
        <v>0</v>
      </c>
      <c r="I30" s="18">
        <v>0</v>
      </c>
      <c r="J30" s="18">
        <v>0</v>
      </c>
      <c r="K30" s="18">
        <v>0</v>
      </c>
    </row>
    <row r="31" spans="1:11" ht="14.25">
      <c r="A31" s="7" t="s">
        <v>49</v>
      </c>
      <c r="B31" s="68"/>
      <c r="C31" s="68"/>
      <c r="D31" s="68"/>
      <c r="E31" s="68"/>
      <c r="F31" s="68"/>
      <c r="G31" s="68"/>
      <c r="H31" s="68"/>
      <c r="I31" s="68"/>
      <c r="J31" s="68"/>
      <c r="K31" s="68"/>
    </row>
    <row r="32" spans="1:11" ht="14.25">
      <c r="A32" s="71" t="s">
        <v>65</v>
      </c>
      <c r="B32" s="18">
        <v>1</v>
      </c>
      <c r="C32" s="18">
        <v>1</v>
      </c>
      <c r="D32" s="18">
        <v>1</v>
      </c>
      <c r="E32" s="18">
        <v>1</v>
      </c>
      <c r="F32" s="18">
        <v>1</v>
      </c>
      <c r="G32" s="18">
        <v>1</v>
      </c>
      <c r="H32" s="18">
        <v>1</v>
      </c>
      <c r="I32" s="18">
        <v>1</v>
      </c>
      <c r="J32" s="18">
        <v>1</v>
      </c>
      <c r="K32" s="18">
        <v>1</v>
      </c>
    </row>
    <row r="33" spans="1:11" ht="14.25">
      <c r="A33" s="71" t="s">
        <v>63</v>
      </c>
      <c r="B33" s="18">
        <v>1</v>
      </c>
      <c r="C33" s="18">
        <v>1</v>
      </c>
      <c r="D33" s="18">
        <v>1</v>
      </c>
      <c r="E33" s="18">
        <v>1</v>
      </c>
      <c r="F33" s="18">
        <v>1</v>
      </c>
      <c r="G33" s="18">
        <v>1</v>
      </c>
      <c r="H33" s="18">
        <v>1</v>
      </c>
      <c r="I33" s="18">
        <v>1</v>
      </c>
      <c r="J33" s="18">
        <v>1</v>
      </c>
      <c r="K33" s="18">
        <v>1</v>
      </c>
    </row>
    <row r="34" spans="1:11" ht="14.25">
      <c r="A34" s="71" t="s">
        <v>64</v>
      </c>
      <c r="B34" s="18">
        <v>1</v>
      </c>
      <c r="C34" s="18">
        <v>1</v>
      </c>
      <c r="D34" s="18">
        <v>1</v>
      </c>
      <c r="E34" s="18">
        <v>1</v>
      </c>
      <c r="F34" s="18">
        <v>1</v>
      </c>
      <c r="G34" s="18">
        <v>1</v>
      </c>
      <c r="H34" s="18">
        <v>1</v>
      </c>
      <c r="I34" s="18">
        <v>1</v>
      </c>
      <c r="J34" s="18">
        <v>1</v>
      </c>
      <c r="K34" s="18">
        <v>1</v>
      </c>
    </row>
    <row r="35" spans="1:11" ht="14.25">
      <c r="A35" s="71" t="s">
        <v>66</v>
      </c>
      <c r="B35" s="18">
        <v>1</v>
      </c>
      <c r="C35" s="18">
        <v>1</v>
      </c>
      <c r="D35" s="18">
        <v>1</v>
      </c>
      <c r="E35" s="18">
        <v>1</v>
      </c>
      <c r="F35" s="18">
        <v>1</v>
      </c>
      <c r="G35" s="18">
        <v>1</v>
      </c>
      <c r="H35" s="18">
        <v>1</v>
      </c>
      <c r="I35" s="18">
        <v>1</v>
      </c>
      <c r="J35" s="18">
        <v>1</v>
      </c>
      <c r="K35" s="18">
        <v>1</v>
      </c>
    </row>
    <row r="36" spans="1:11" ht="14.25">
      <c r="A36" s="73" t="s">
        <v>67</v>
      </c>
      <c r="B36" s="18">
        <v>1</v>
      </c>
      <c r="C36" s="18">
        <v>1</v>
      </c>
      <c r="D36" s="18">
        <v>1</v>
      </c>
      <c r="E36" s="18">
        <v>1</v>
      </c>
      <c r="F36" s="18">
        <v>1</v>
      </c>
      <c r="G36" s="18">
        <v>1</v>
      </c>
      <c r="H36" s="18">
        <v>1</v>
      </c>
      <c r="I36" s="18">
        <v>1</v>
      </c>
      <c r="J36" s="18">
        <v>1</v>
      </c>
      <c r="K36" s="18">
        <v>1</v>
      </c>
    </row>
    <row r="37" spans="1:11" ht="14.25">
      <c r="A37" s="7" t="s">
        <v>51</v>
      </c>
      <c r="B37" s="68"/>
      <c r="C37" s="68"/>
      <c r="D37" s="68"/>
      <c r="E37" s="68"/>
      <c r="F37" s="68"/>
      <c r="G37" s="68"/>
      <c r="H37" s="68"/>
      <c r="I37" s="68"/>
      <c r="J37" s="68"/>
      <c r="K37" s="68"/>
    </row>
    <row r="38" spans="1:11" ht="14.25">
      <c r="A38" s="71" t="s">
        <v>65</v>
      </c>
      <c r="B38" s="18">
        <v>0</v>
      </c>
      <c r="C38" s="18">
        <v>0</v>
      </c>
      <c r="D38" s="18">
        <v>0</v>
      </c>
      <c r="E38" s="18">
        <v>0</v>
      </c>
      <c r="F38" s="18">
        <v>0</v>
      </c>
      <c r="G38" s="18">
        <v>0</v>
      </c>
      <c r="H38" s="18">
        <v>0</v>
      </c>
      <c r="I38" s="18">
        <v>0</v>
      </c>
      <c r="J38" s="18">
        <v>0</v>
      </c>
      <c r="K38" s="18">
        <v>0</v>
      </c>
    </row>
    <row r="39" spans="1:11" ht="14.25">
      <c r="A39" s="71" t="s">
        <v>63</v>
      </c>
      <c r="B39" s="18">
        <v>0</v>
      </c>
      <c r="C39" s="18">
        <v>0</v>
      </c>
      <c r="D39" s="18">
        <v>0</v>
      </c>
      <c r="E39" s="18">
        <v>0</v>
      </c>
      <c r="F39" s="18">
        <v>0</v>
      </c>
      <c r="G39" s="18">
        <v>0</v>
      </c>
      <c r="H39" s="18">
        <v>0</v>
      </c>
      <c r="I39" s="18">
        <v>0</v>
      </c>
      <c r="J39" s="18">
        <v>0</v>
      </c>
      <c r="K39" s="18">
        <v>0</v>
      </c>
    </row>
    <row r="40" spans="1:11" ht="14.25">
      <c r="A40" s="71" t="s">
        <v>64</v>
      </c>
      <c r="B40" s="18">
        <v>1</v>
      </c>
      <c r="C40" s="18">
        <v>1</v>
      </c>
      <c r="D40" s="18">
        <v>1</v>
      </c>
      <c r="E40" s="18">
        <v>1</v>
      </c>
      <c r="F40" s="18">
        <v>1</v>
      </c>
      <c r="G40" s="18">
        <v>1</v>
      </c>
      <c r="H40" s="18">
        <v>1</v>
      </c>
      <c r="I40" s="18">
        <v>1</v>
      </c>
      <c r="J40" s="18">
        <v>1</v>
      </c>
      <c r="K40" s="18">
        <v>1</v>
      </c>
    </row>
    <row r="41" spans="1:11" ht="14.25">
      <c r="A41" s="71" t="s">
        <v>66</v>
      </c>
      <c r="B41" s="18">
        <v>0</v>
      </c>
      <c r="C41" s="18">
        <v>0</v>
      </c>
      <c r="D41" s="18">
        <v>0</v>
      </c>
      <c r="E41" s="18">
        <v>0</v>
      </c>
      <c r="F41" s="18">
        <v>0</v>
      </c>
      <c r="G41" s="18">
        <v>0</v>
      </c>
      <c r="H41" s="18">
        <v>0</v>
      </c>
      <c r="I41" s="18">
        <v>0</v>
      </c>
      <c r="J41" s="18">
        <v>0</v>
      </c>
      <c r="K41" s="18">
        <v>0</v>
      </c>
    </row>
    <row r="42" spans="1:11" ht="14.25">
      <c r="A42" s="73" t="s">
        <v>67</v>
      </c>
      <c r="B42" s="18">
        <v>0</v>
      </c>
      <c r="C42" s="18">
        <v>0</v>
      </c>
      <c r="D42" s="18">
        <v>0</v>
      </c>
      <c r="E42" s="18">
        <v>0</v>
      </c>
      <c r="F42" s="18">
        <v>0</v>
      </c>
      <c r="G42" s="18">
        <v>0</v>
      </c>
      <c r="H42" s="18">
        <v>0</v>
      </c>
      <c r="I42" s="18">
        <v>0</v>
      </c>
      <c r="J42" s="18">
        <v>0</v>
      </c>
      <c r="K42" s="18">
        <v>0</v>
      </c>
    </row>
    <row r="43" spans="1:11" ht="14.25">
      <c r="A43" s="7" t="s">
        <v>52</v>
      </c>
      <c r="B43" s="68"/>
      <c r="C43" s="68"/>
      <c r="D43" s="68"/>
      <c r="E43" s="68"/>
      <c r="F43" s="68"/>
      <c r="G43" s="68"/>
      <c r="H43" s="68"/>
      <c r="I43" s="68"/>
      <c r="J43" s="68"/>
      <c r="K43" s="68"/>
    </row>
    <row r="44" spans="1:11" ht="14.25">
      <c r="A44" s="71" t="s">
        <v>65</v>
      </c>
      <c r="B44" s="18">
        <v>1</v>
      </c>
      <c r="C44" s="18">
        <v>1</v>
      </c>
      <c r="D44" s="18">
        <v>1</v>
      </c>
      <c r="E44" s="18">
        <v>1</v>
      </c>
      <c r="F44" s="18">
        <v>1</v>
      </c>
      <c r="G44" s="18">
        <v>1</v>
      </c>
      <c r="H44" s="18">
        <v>1</v>
      </c>
      <c r="I44" s="18">
        <v>1</v>
      </c>
      <c r="J44" s="18">
        <v>1</v>
      </c>
      <c r="K44" s="18">
        <v>1</v>
      </c>
    </row>
    <row r="45" spans="1:11" ht="14.25">
      <c r="A45" s="71" t="s">
        <v>63</v>
      </c>
      <c r="B45" s="18">
        <v>1</v>
      </c>
      <c r="C45" s="18">
        <v>1</v>
      </c>
      <c r="D45" s="18">
        <v>1</v>
      </c>
      <c r="E45" s="18">
        <v>1</v>
      </c>
      <c r="F45" s="18">
        <v>1</v>
      </c>
      <c r="G45" s="18">
        <v>1</v>
      </c>
      <c r="H45" s="18">
        <v>1</v>
      </c>
      <c r="I45" s="18">
        <v>1</v>
      </c>
      <c r="J45" s="18">
        <v>1</v>
      </c>
      <c r="K45" s="18">
        <v>1</v>
      </c>
    </row>
    <row r="46" spans="1:11" ht="14.25">
      <c r="A46" s="71" t="s">
        <v>64</v>
      </c>
      <c r="B46" s="18">
        <v>1</v>
      </c>
      <c r="C46" s="18">
        <v>1</v>
      </c>
      <c r="D46" s="18">
        <v>1</v>
      </c>
      <c r="E46" s="18">
        <v>1</v>
      </c>
      <c r="F46" s="18">
        <v>1</v>
      </c>
      <c r="G46" s="18">
        <v>1</v>
      </c>
      <c r="H46" s="18">
        <v>1</v>
      </c>
      <c r="I46" s="18">
        <v>1</v>
      </c>
      <c r="J46" s="18">
        <v>1</v>
      </c>
      <c r="K46" s="18">
        <v>1</v>
      </c>
    </row>
    <row r="47" spans="1:11" ht="14.25">
      <c r="A47" s="71" t="s">
        <v>66</v>
      </c>
      <c r="B47" s="18">
        <v>1</v>
      </c>
      <c r="C47" s="18">
        <v>1</v>
      </c>
      <c r="D47" s="18">
        <v>1</v>
      </c>
      <c r="E47" s="18">
        <v>1</v>
      </c>
      <c r="F47" s="18">
        <v>1</v>
      </c>
      <c r="G47" s="18">
        <v>1</v>
      </c>
      <c r="H47" s="18">
        <v>1</v>
      </c>
      <c r="I47" s="18">
        <v>1</v>
      </c>
      <c r="J47" s="18">
        <v>1</v>
      </c>
      <c r="K47" s="18">
        <v>1</v>
      </c>
    </row>
    <row r="48" spans="1:11" ht="14.25">
      <c r="A48" s="73" t="s">
        <v>67</v>
      </c>
      <c r="B48" s="18">
        <v>1</v>
      </c>
      <c r="C48" s="18">
        <v>1</v>
      </c>
      <c r="D48" s="18">
        <v>1</v>
      </c>
      <c r="E48" s="18">
        <v>1</v>
      </c>
      <c r="F48" s="18">
        <v>1</v>
      </c>
      <c r="G48" s="18">
        <v>1</v>
      </c>
      <c r="H48" s="18">
        <v>1</v>
      </c>
      <c r="I48" s="18">
        <v>1</v>
      </c>
      <c r="J48" s="18">
        <v>1</v>
      </c>
      <c r="K48" s="18">
        <v>1</v>
      </c>
    </row>
    <row r="49" spans="1:11" ht="14.25">
      <c r="A49" s="7" t="s">
        <v>53</v>
      </c>
      <c r="B49" s="68"/>
      <c r="C49" s="68"/>
      <c r="D49" s="68"/>
      <c r="E49" s="68"/>
      <c r="F49" s="68"/>
      <c r="G49" s="68"/>
      <c r="H49" s="68"/>
      <c r="I49" s="68"/>
      <c r="J49" s="68"/>
      <c r="K49" s="68"/>
    </row>
    <row r="50" spans="1:11" ht="14.25">
      <c r="A50" s="71" t="s">
        <v>65</v>
      </c>
      <c r="B50" s="18">
        <v>1</v>
      </c>
      <c r="C50" s="18">
        <v>1</v>
      </c>
      <c r="D50" s="18">
        <v>1</v>
      </c>
      <c r="E50" s="18">
        <v>1</v>
      </c>
      <c r="F50" s="18">
        <v>1</v>
      </c>
      <c r="G50" s="18">
        <v>1</v>
      </c>
      <c r="H50" s="18">
        <v>1</v>
      </c>
      <c r="I50" s="18">
        <v>1</v>
      </c>
      <c r="J50" s="18">
        <v>1</v>
      </c>
      <c r="K50" s="18">
        <v>1</v>
      </c>
    </row>
    <row r="51" spans="1:11" ht="14.25">
      <c r="A51" s="71" t="s">
        <v>63</v>
      </c>
      <c r="B51" s="18">
        <v>1</v>
      </c>
      <c r="C51" s="18">
        <v>1</v>
      </c>
      <c r="D51" s="18">
        <v>1</v>
      </c>
      <c r="E51" s="18">
        <v>1</v>
      </c>
      <c r="F51" s="18">
        <v>1</v>
      </c>
      <c r="G51" s="18">
        <v>1</v>
      </c>
      <c r="H51" s="18">
        <v>1</v>
      </c>
      <c r="I51" s="18">
        <v>1</v>
      </c>
      <c r="J51" s="18">
        <v>1</v>
      </c>
      <c r="K51" s="18">
        <v>1</v>
      </c>
    </row>
    <row r="52" spans="1:11" ht="14.25">
      <c r="A52" s="71" t="s">
        <v>64</v>
      </c>
      <c r="B52" s="18">
        <v>1</v>
      </c>
      <c r="C52" s="18">
        <v>1</v>
      </c>
      <c r="D52" s="18">
        <v>1</v>
      </c>
      <c r="E52" s="18">
        <v>1</v>
      </c>
      <c r="F52" s="18">
        <v>1</v>
      </c>
      <c r="G52" s="18">
        <v>1</v>
      </c>
      <c r="H52" s="18">
        <v>1</v>
      </c>
      <c r="I52" s="18">
        <v>1</v>
      </c>
      <c r="J52" s="18">
        <v>1</v>
      </c>
      <c r="K52" s="18">
        <v>1</v>
      </c>
    </row>
    <row r="53" spans="1:11" ht="14.25">
      <c r="A53" s="71" t="s">
        <v>66</v>
      </c>
      <c r="B53" s="18">
        <v>1</v>
      </c>
      <c r="C53" s="18">
        <v>1</v>
      </c>
      <c r="D53" s="18">
        <v>1</v>
      </c>
      <c r="E53" s="18">
        <v>1</v>
      </c>
      <c r="F53" s="18">
        <v>1</v>
      </c>
      <c r="G53" s="18">
        <v>1</v>
      </c>
      <c r="H53" s="18">
        <v>1</v>
      </c>
      <c r="I53" s="18">
        <v>1</v>
      </c>
      <c r="J53" s="18">
        <v>1</v>
      </c>
      <c r="K53" s="18">
        <v>1</v>
      </c>
    </row>
    <row r="54" spans="1:11" ht="14.25">
      <c r="A54" s="73" t="s">
        <v>67</v>
      </c>
      <c r="B54" s="18">
        <v>1</v>
      </c>
      <c r="C54" s="18">
        <v>1</v>
      </c>
      <c r="D54" s="18">
        <v>1</v>
      </c>
      <c r="E54" s="18">
        <v>1</v>
      </c>
      <c r="F54" s="18">
        <v>1</v>
      </c>
      <c r="G54" s="18">
        <v>1</v>
      </c>
      <c r="H54" s="18">
        <v>1</v>
      </c>
      <c r="I54" s="18">
        <v>1</v>
      </c>
      <c r="J54" s="18">
        <v>1</v>
      </c>
      <c r="K54" s="18">
        <v>1</v>
      </c>
    </row>
    <row r="55" spans="1:11" ht="14.25">
      <c r="A55" s="7" t="s">
        <v>54</v>
      </c>
      <c r="B55" s="18"/>
      <c r="C55" s="18"/>
      <c r="D55" s="18"/>
      <c r="E55" s="18"/>
      <c r="F55" s="18"/>
      <c r="G55" s="18"/>
      <c r="H55" s="18"/>
      <c r="I55" s="18"/>
      <c r="J55" s="18"/>
      <c r="K55" s="18"/>
    </row>
    <row r="56" spans="1:11" ht="14.25">
      <c r="A56" s="71" t="s">
        <v>65</v>
      </c>
      <c r="B56" s="18">
        <v>1</v>
      </c>
      <c r="C56" s="18">
        <v>1</v>
      </c>
      <c r="D56" s="18">
        <v>1</v>
      </c>
      <c r="E56" s="18">
        <v>1</v>
      </c>
      <c r="F56" s="18">
        <v>1</v>
      </c>
      <c r="G56" s="18">
        <v>1</v>
      </c>
      <c r="H56" s="18">
        <v>1</v>
      </c>
      <c r="I56" s="18">
        <v>1</v>
      </c>
      <c r="J56" s="18">
        <v>1</v>
      </c>
      <c r="K56" s="18">
        <v>1</v>
      </c>
    </row>
    <row r="57" spans="1:11" ht="14.25">
      <c r="A57" s="71" t="s">
        <v>63</v>
      </c>
      <c r="B57" s="18">
        <v>1</v>
      </c>
      <c r="C57" s="18">
        <v>1</v>
      </c>
      <c r="D57" s="18">
        <v>1</v>
      </c>
      <c r="E57" s="18">
        <v>1</v>
      </c>
      <c r="F57" s="18">
        <v>1</v>
      </c>
      <c r="G57" s="18">
        <v>1</v>
      </c>
      <c r="H57" s="18">
        <v>1</v>
      </c>
      <c r="I57" s="18">
        <v>1</v>
      </c>
      <c r="J57" s="18">
        <v>1</v>
      </c>
      <c r="K57" s="18">
        <v>1</v>
      </c>
    </row>
    <row r="58" spans="1:11" ht="14.25">
      <c r="A58" s="71" t="s">
        <v>64</v>
      </c>
      <c r="B58" s="18">
        <v>1</v>
      </c>
      <c r="C58" s="18">
        <v>1</v>
      </c>
      <c r="D58" s="18">
        <v>1</v>
      </c>
      <c r="E58" s="18">
        <v>1</v>
      </c>
      <c r="F58" s="18">
        <v>1</v>
      </c>
      <c r="G58" s="18">
        <v>1</v>
      </c>
      <c r="H58" s="18">
        <v>1</v>
      </c>
      <c r="I58" s="18">
        <v>1</v>
      </c>
      <c r="J58" s="18">
        <v>1</v>
      </c>
      <c r="K58" s="18">
        <v>1</v>
      </c>
    </row>
    <row r="59" spans="1:11" ht="14.25">
      <c r="A59" s="71" t="s">
        <v>66</v>
      </c>
      <c r="B59" s="18">
        <v>1</v>
      </c>
      <c r="C59" s="18">
        <v>1</v>
      </c>
      <c r="D59" s="18">
        <v>1</v>
      </c>
      <c r="E59" s="18">
        <v>1</v>
      </c>
      <c r="F59" s="18">
        <v>1</v>
      </c>
      <c r="G59" s="18">
        <v>1</v>
      </c>
      <c r="H59" s="18">
        <v>1</v>
      </c>
      <c r="I59" s="18">
        <v>1</v>
      </c>
      <c r="J59" s="18">
        <v>1</v>
      </c>
      <c r="K59" s="18">
        <v>1</v>
      </c>
    </row>
    <row r="60" spans="1:11" ht="14.25">
      <c r="A60" s="73" t="s">
        <v>67</v>
      </c>
      <c r="B60" s="18">
        <v>1</v>
      </c>
      <c r="C60" s="18">
        <v>1</v>
      </c>
      <c r="D60" s="18">
        <v>1</v>
      </c>
      <c r="E60" s="18">
        <v>1</v>
      </c>
      <c r="F60" s="18">
        <v>1</v>
      </c>
      <c r="G60" s="18">
        <v>1</v>
      </c>
      <c r="H60" s="18">
        <v>1</v>
      </c>
      <c r="I60" s="18">
        <v>1</v>
      </c>
      <c r="J60" s="18">
        <v>1</v>
      </c>
      <c r="K60" s="18">
        <v>1</v>
      </c>
    </row>
    <row r="61" spans="1:11" ht="14.25">
      <c r="A61" s="7" t="s">
        <v>55</v>
      </c>
      <c r="B61" s="18"/>
      <c r="C61" s="18"/>
      <c r="D61" s="18"/>
      <c r="E61" s="18"/>
      <c r="F61" s="18"/>
      <c r="G61" s="18"/>
      <c r="H61" s="18"/>
      <c r="I61" s="18"/>
      <c r="J61" s="18"/>
      <c r="K61" s="18"/>
    </row>
    <row r="62" spans="1:11" ht="14.25">
      <c r="A62" s="71" t="s">
        <v>65</v>
      </c>
      <c r="B62" s="18">
        <v>1</v>
      </c>
      <c r="C62" s="18">
        <v>1</v>
      </c>
      <c r="D62" s="18">
        <v>1</v>
      </c>
      <c r="E62" s="18">
        <v>1</v>
      </c>
      <c r="F62" s="18">
        <v>1</v>
      </c>
      <c r="G62" s="18">
        <v>1</v>
      </c>
      <c r="H62" s="18">
        <v>1</v>
      </c>
      <c r="I62" s="18">
        <v>1</v>
      </c>
      <c r="J62" s="18">
        <v>1</v>
      </c>
      <c r="K62" s="18">
        <v>1</v>
      </c>
    </row>
    <row r="63" spans="1:11" ht="14.25">
      <c r="A63" s="71" t="s">
        <v>63</v>
      </c>
      <c r="B63" s="18">
        <v>1</v>
      </c>
      <c r="C63" s="18">
        <v>1</v>
      </c>
      <c r="D63" s="18">
        <v>1</v>
      </c>
      <c r="E63" s="18">
        <v>1</v>
      </c>
      <c r="F63" s="18">
        <v>1</v>
      </c>
      <c r="G63" s="18">
        <v>1</v>
      </c>
      <c r="H63" s="18">
        <v>1</v>
      </c>
      <c r="I63" s="18">
        <v>1</v>
      </c>
      <c r="J63" s="18">
        <v>1</v>
      </c>
      <c r="K63" s="18">
        <v>1</v>
      </c>
    </row>
    <row r="64" spans="1:11" ht="14.25">
      <c r="A64" s="71" t="s">
        <v>64</v>
      </c>
      <c r="B64" s="18">
        <v>1</v>
      </c>
      <c r="C64" s="18">
        <v>1</v>
      </c>
      <c r="D64" s="18">
        <v>1</v>
      </c>
      <c r="E64" s="18">
        <v>1</v>
      </c>
      <c r="F64" s="18">
        <v>1</v>
      </c>
      <c r="G64" s="18">
        <v>1</v>
      </c>
      <c r="H64" s="18">
        <v>1</v>
      </c>
      <c r="I64" s="18">
        <v>1</v>
      </c>
      <c r="J64" s="18">
        <v>1</v>
      </c>
      <c r="K64" s="18">
        <v>1</v>
      </c>
    </row>
    <row r="65" spans="1:11" ht="14.25">
      <c r="A65" s="71" t="s">
        <v>66</v>
      </c>
      <c r="B65" s="18">
        <v>1</v>
      </c>
      <c r="C65" s="18">
        <v>1</v>
      </c>
      <c r="D65" s="18">
        <v>1</v>
      </c>
      <c r="E65" s="18">
        <v>1</v>
      </c>
      <c r="F65" s="18">
        <v>1</v>
      </c>
      <c r="G65" s="18">
        <v>1</v>
      </c>
      <c r="H65" s="18">
        <v>1</v>
      </c>
      <c r="I65" s="18">
        <v>1</v>
      </c>
      <c r="J65" s="18">
        <v>1</v>
      </c>
      <c r="K65" s="18">
        <v>1</v>
      </c>
    </row>
    <row r="66" spans="1:11" ht="14.25">
      <c r="A66" s="73" t="s">
        <v>67</v>
      </c>
      <c r="B66" s="18">
        <v>1</v>
      </c>
      <c r="C66" s="18">
        <v>1</v>
      </c>
      <c r="D66" s="18">
        <v>1</v>
      </c>
      <c r="E66" s="18">
        <v>1</v>
      </c>
      <c r="F66" s="18">
        <v>1</v>
      </c>
      <c r="G66" s="18">
        <v>1</v>
      </c>
      <c r="H66" s="18">
        <v>1</v>
      </c>
      <c r="I66" s="18">
        <v>1</v>
      </c>
      <c r="J66" s="18">
        <v>1</v>
      </c>
      <c r="K66" s="18">
        <v>1</v>
      </c>
    </row>
    <row r="67" spans="1:11" ht="14.25">
      <c r="A67" s="7" t="s">
        <v>56</v>
      </c>
    </row>
    <row r="68" spans="1:11" ht="14.25">
      <c r="A68" s="71" t="s">
        <v>65</v>
      </c>
      <c r="B68" s="18">
        <v>1</v>
      </c>
      <c r="C68" s="18">
        <v>1</v>
      </c>
      <c r="D68" s="18">
        <v>1</v>
      </c>
      <c r="E68" s="18">
        <v>1</v>
      </c>
      <c r="F68" s="18">
        <v>1</v>
      </c>
      <c r="G68" s="18">
        <v>1</v>
      </c>
      <c r="H68" s="18">
        <v>1</v>
      </c>
      <c r="I68" s="18">
        <v>1</v>
      </c>
      <c r="J68" s="18">
        <v>1</v>
      </c>
      <c r="K68" s="18">
        <v>1</v>
      </c>
    </row>
    <row r="69" spans="1:11" ht="14.25">
      <c r="A69" s="71" t="s">
        <v>63</v>
      </c>
      <c r="B69" s="18">
        <v>1</v>
      </c>
      <c r="C69" s="18">
        <v>1</v>
      </c>
      <c r="D69" s="18">
        <v>1</v>
      </c>
      <c r="E69" s="18">
        <v>1</v>
      </c>
      <c r="F69" s="18">
        <v>1</v>
      </c>
      <c r="G69" s="18">
        <v>1</v>
      </c>
      <c r="H69" s="18">
        <v>1</v>
      </c>
      <c r="I69" s="18">
        <v>1</v>
      </c>
      <c r="J69" s="18">
        <v>1</v>
      </c>
      <c r="K69" s="18">
        <v>1</v>
      </c>
    </row>
    <row r="70" spans="1:11" ht="14.25">
      <c r="A70" s="71" t="s">
        <v>64</v>
      </c>
      <c r="B70" s="18">
        <v>1</v>
      </c>
      <c r="C70" s="18">
        <v>1</v>
      </c>
      <c r="D70" s="18">
        <v>1</v>
      </c>
      <c r="E70" s="18">
        <v>1</v>
      </c>
      <c r="F70" s="18">
        <v>1</v>
      </c>
      <c r="G70" s="18">
        <v>1</v>
      </c>
      <c r="H70" s="18">
        <v>1</v>
      </c>
      <c r="I70" s="18">
        <v>1</v>
      </c>
      <c r="J70" s="18">
        <v>1</v>
      </c>
      <c r="K70" s="18">
        <v>1</v>
      </c>
    </row>
    <row r="71" spans="1:11" ht="14.25">
      <c r="A71" s="71" t="s">
        <v>66</v>
      </c>
      <c r="B71" s="18">
        <v>1</v>
      </c>
      <c r="C71" s="18">
        <v>1</v>
      </c>
      <c r="D71" s="18">
        <v>1</v>
      </c>
      <c r="E71" s="18">
        <v>1</v>
      </c>
      <c r="F71" s="18">
        <v>1</v>
      </c>
      <c r="G71" s="18">
        <v>1</v>
      </c>
      <c r="H71" s="18">
        <v>1</v>
      </c>
      <c r="I71" s="18">
        <v>1</v>
      </c>
      <c r="J71" s="18">
        <v>1</v>
      </c>
      <c r="K71" s="18">
        <v>1</v>
      </c>
    </row>
    <row r="72" spans="1:11" ht="14.25">
      <c r="A72" s="73" t="s">
        <v>67</v>
      </c>
      <c r="B72" s="18">
        <v>1</v>
      </c>
      <c r="C72" s="18">
        <v>1</v>
      </c>
      <c r="D72" s="18">
        <v>1</v>
      </c>
      <c r="E72" s="18">
        <v>1</v>
      </c>
      <c r="F72" s="18">
        <v>1</v>
      </c>
      <c r="G72" s="18">
        <v>1</v>
      </c>
      <c r="H72" s="18">
        <v>1</v>
      </c>
      <c r="I72" s="18">
        <v>1</v>
      </c>
      <c r="J72" s="18">
        <v>1</v>
      </c>
      <c r="K72" s="18">
        <v>1</v>
      </c>
    </row>
    <row r="73" spans="1:11" ht="14.25">
      <c r="A73" s="8"/>
    </row>
    <row r="74" spans="1:11" ht="14.25">
      <c r="A74" s="78" t="s">
        <v>1</v>
      </c>
      <c r="B74" s="51">
        <f t="shared" ref="B74:K74" si="11">SUM(B26:B72)</f>
        <v>33</v>
      </c>
      <c r="C74" s="51">
        <f t="shared" si="11"/>
        <v>33</v>
      </c>
      <c r="D74" s="51">
        <f t="shared" si="11"/>
        <v>33</v>
      </c>
      <c r="E74" s="51">
        <f t="shared" si="11"/>
        <v>33</v>
      </c>
      <c r="F74" s="51">
        <f t="shared" si="11"/>
        <v>33</v>
      </c>
      <c r="G74" s="51">
        <f t="shared" si="11"/>
        <v>33</v>
      </c>
      <c r="H74" s="51">
        <f t="shared" si="11"/>
        <v>33</v>
      </c>
      <c r="I74" s="51">
        <f t="shared" si="11"/>
        <v>33</v>
      </c>
      <c r="J74" s="51">
        <f>SUM(J26:J72)</f>
        <v>33</v>
      </c>
      <c r="K74" s="51">
        <f t="shared" si="11"/>
        <v>33</v>
      </c>
    </row>
  </sheetData>
  <mergeCells count="3">
    <mergeCell ref="B2:C2"/>
    <mergeCell ref="D2:E2"/>
    <mergeCell ref="A1:K1"/>
  </mergeCells>
  <conditionalFormatting sqref="B3:H3">
    <cfRule type="containsBlanks" dxfId="24" priority="149" stopIfTrue="1">
      <formula>LEN(TRIM(B3))=0</formula>
    </cfRule>
  </conditionalFormatting>
  <conditionalFormatting sqref="K3">
    <cfRule type="containsBlanks" dxfId="23" priority="151" stopIfTrue="1">
      <formula>LEN(TRIM(K3))=0</formula>
    </cfRule>
  </conditionalFormatting>
  <conditionalFormatting sqref="I3">
    <cfRule type="containsBlanks" dxfId="22" priority="150" stopIfTrue="1">
      <formula>LEN(TRIM(I3))=0</formula>
    </cfRule>
  </conditionalFormatting>
  <conditionalFormatting sqref="J3">
    <cfRule type="containsBlanks" dxfId="21" priority="82" stopIfTrue="1">
      <formula>LEN(TRIM(J3))=0</formula>
    </cfRule>
  </conditionalFormatting>
  <conditionalFormatting sqref="B74:I74 B6:I11 K6:K11 K74">
    <cfRule type="containsBlanks" dxfId="20" priority="63" stopIfTrue="1">
      <formula>LEN(TRIM(B6))=0</formula>
    </cfRule>
  </conditionalFormatting>
  <conditionalFormatting sqref="I74">
    <cfRule type="containsBlanks" dxfId="19" priority="62" stopIfTrue="1">
      <formula>LEN(TRIM(I74))=0</formula>
    </cfRule>
  </conditionalFormatting>
  <conditionalFormatting sqref="K74">
    <cfRule type="containsBlanks" dxfId="18" priority="61" stopIfTrue="1">
      <formula>LEN(TRIM(K74))=0</formula>
    </cfRule>
  </conditionalFormatting>
  <conditionalFormatting sqref="J6:J11 J74">
    <cfRule type="containsBlanks" dxfId="17" priority="17" stopIfTrue="1">
      <formula>LEN(TRIM(J6))=0</formula>
    </cfRule>
  </conditionalFormatting>
  <conditionalFormatting sqref="J74">
    <cfRule type="containsBlanks" dxfId="16" priority="16" stopIfTrue="1">
      <formula>LEN(TRIM(J74))=0</formula>
    </cfRule>
  </conditionalFormatting>
  <conditionalFormatting sqref="H74">
    <cfRule type="containsBlanks" dxfId="15" priority="60" stopIfTrue="1">
      <formula>LEN(TRIM(H74))=0</formula>
    </cfRule>
  </conditionalFormatting>
  <pageMargins left="0.7" right="0.7" top="0.75" bottom="0.75" header="0.3" footer="0.3"/>
  <pageSetup paperSize="9" scale="68" firstPageNumber="8"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APRA Document" ma:contentTypeID="0x010100A7DEA46028A35847B739053647F5508200A26A70BBAD73F244B1B15A4704DA80BD" ma:contentTypeVersion="31" ma:contentTypeDescription="" ma:contentTypeScope="" ma:versionID="e9f5f07cf352e4ca4550ef06683f9f05">
  <xsd:schema xmlns:xsd="http://www.w3.org/2001/XMLSchema" xmlns:xs="http://www.w3.org/2001/XMLSchema" xmlns:p="http://schemas.microsoft.com/office/2006/metadata/properties" xmlns:ns1="http://schemas.microsoft.com/sharepoint/v3" xmlns:ns2="dea36d7e-3589-4baa-b639-e3368f131be8" xmlns:ns3="http://schemas.microsoft.com/sharepoint/v3/fields" targetNamespace="http://schemas.microsoft.com/office/2006/metadata/properties" ma:root="true" ma:fieldsID="364e627ab789453f3bcb3a72fb11e367" ns1:_="" ns2:_="" ns3:_="">
    <xsd:import namespace="http://schemas.microsoft.com/sharepoint/v3"/>
    <xsd:import namespace="dea36d7e-3589-4baa-b639-e3368f131be8"/>
    <xsd:import namespace="http://schemas.microsoft.com/sharepoint/v3/fields"/>
    <xsd:element name="properties">
      <xsd:complexType>
        <xsd:sequence>
          <xsd:element name="documentManagement">
            <xsd:complexType>
              <xsd:all>
                <xsd:element ref="ns1:KpiDescription" minOccurs="0"/>
                <xsd:element ref="ns1:PublishingStartDate" minOccurs="0"/>
                <xsd:element ref="ns1:PublishingExpirationDate" minOccurs="0"/>
                <xsd:element ref="ns2:Approved_x0020_for_x0020_release_x0020_by"/>
                <xsd:element ref="ns2:accessRights" minOccurs="0"/>
                <xsd:element ref="ns1:PublishingContact" minOccurs="0"/>
                <xsd:element ref="ns1:PublishingContactEmail" minOccurs="0"/>
                <xsd:element ref="ns1:PublishingContactName" minOccurs="0"/>
                <xsd:element ref="ns1:PublishingContactPicture" minOccurs="0"/>
                <xsd:element ref="ns1:Language" minOccurs="0"/>
                <xsd:element ref="ns3:wic_System_Copyright" minOccurs="0"/>
                <xsd:element ref="ns2:j41c5939e6bf42d6bd275be11d209ec0" minOccurs="0"/>
                <xsd:element ref="ns2:TaxCatchAll" minOccurs="0"/>
                <xsd:element ref="ns2:TaxCatchAllLabel" minOccurs="0"/>
                <xsd:element ref="ns2:edc205a5791648d6a434e1e5f0755f93" minOccurs="0"/>
                <xsd:element ref="ns1:RoutingRuleDescription"/>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KpiDescription" ma:index="4" nillable="true" ma:displayName="Description" ma:internalName="KpiDescription" ma:readOnly="false">
      <xsd:simpleType>
        <xsd:restriction base="dms:Note"/>
      </xsd:simpleType>
    </xsd:element>
    <xsd:element name="PublishingStartDate" ma:index="5" nillable="true" ma:displayName="Scheduling Start Date" ma:internalName="PublishingStartDate">
      <xsd:simpleType>
        <xsd:restriction base="dms:Unknown"/>
      </xsd:simpleType>
    </xsd:element>
    <xsd:element name="PublishingExpirationDate" ma:index="6" nillable="true" ma:displayName="Scheduling End Date" ma:internalName="PublishingExpirationDate">
      <xsd:simpleType>
        <xsd:restriction base="dms:Unknown"/>
      </xsd:simpleType>
    </xsd:element>
    <xsd:element name="PublishingContact" ma:index="10" nillable="true" ma:displayName="Contact" ma:list="UserInfo" ma:internalName="PublishingContact">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ublishingContactEmail" ma:index="11" nillable="true" ma:displayName="Contact E-Mail Address" ma:internalName="PublishingContactEmail">
      <xsd:simpleType>
        <xsd:restriction base="dms:Text">
          <xsd:maxLength value="255"/>
        </xsd:restriction>
      </xsd:simpleType>
    </xsd:element>
    <xsd:element name="PublishingContactName" ma:index="12" nillable="true" ma:displayName="Contact Name" ma:internalName="PublishingContactName">
      <xsd:simpleType>
        <xsd:restriction base="dms:Text">
          <xsd:maxLength value="255"/>
        </xsd:restriction>
      </xsd:simpleType>
    </xsd:element>
    <xsd:element name="PublishingContactPicture" ma:index="13" nillable="true" ma:displayName="Contact Picture" ma:format="Image" ma:internalName="PublishingContactPicture">
      <xsd:complexType>
        <xsd:complexContent>
          <xsd:extension base="dms:URL">
            <xsd:sequence>
              <xsd:element name="Url" type="dms:ValidUrl" minOccurs="0" nillable="true"/>
              <xsd:element name="Description" type="xsd:string" nillable="true"/>
            </xsd:sequence>
          </xsd:extension>
        </xsd:complexContent>
      </xsd:complexType>
    </xsd:element>
    <xsd:element name="Language" ma:index="14" nillable="true" ma:displayName="Language" ma:default="English" ma:internalName="Languag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element name="RoutingRuleDescription" ma:index="25" ma:displayName="Extra" ma:description="" ma:hidden="true" ma:internalName="RoutingRuleDescription" ma:readOnly="fals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ea36d7e-3589-4baa-b639-e3368f131be8" elementFormDefault="qualified">
    <xsd:import namespace="http://schemas.microsoft.com/office/2006/documentManagement/types"/>
    <xsd:import namespace="http://schemas.microsoft.com/office/infopath/2007/PartnerControls"/>
    <xsd:element name="Approved_x0020_for_x0020_release_x0020_by" ma:index="7" ma:displayName="Approved for release by" ma:description="Identify person who has approved this document for public release" ma:list="UserInfo" ma:SharePointGroup="0" ma:internalName="Approved_x0020_for_x0020_release_x0020_by" ma:showField="Title">
      <xsd:complexType>
        <xsd:complexContent>
          <xsd:extension base="dms:User">
            <xsd:sequence>
              <xsd:element name="UserInfo" minOccurs="0" maxOccurs="unbounded">
                <xsd:complexType>
                  <xsd:sequence>
                    <xsd:element name="DisplayName" type="xsd:string" minOccurs="0"/>
                    <xsd:element name="AccountId" type="dms:UserId" minOccurs="0"/>
                    <xsd:element name="AccountType" type="xsd:string" minOccurs="0"/>
                  </xsd:sequence>
                </xsd:complexType>
              </xsd:element>
            </xsd:sequence>
          </xsd:extension>
        </xsd:complexContent>
      </xsd:complexType>
    </xsd:element>
    <xsd:element name="accessRights" ma:index="8" nillable="true" ma:displayName="Access Rights" ma:default="Current" ma:format="Dropdown" ma:internalName="accessRights" ma:readOnly="false">
      <xsd:simpleType>
        <xsd:restriction base="dms:Choice">
          <xsd:enumeration value="Current"/>
          <xsd:enumeration value="Archive"/>
          <xsd:enumeration value="Decomission"/>
          <xsd:enumeration value="Draft"/>
        </xsd:restriction>
      </xsd:simpleType>
    </xsd:element>
    <xsd:element name="j41c5939e6bf42d6bd275be11d209ec0" ma:index="17" nillable="true" ma:taxonomy="true" ma:internalName="j41c5939e6bf42d6bd275be11d209ec0" ma:taxonomyFieldName="SubjectOrFunction" ma:displayName="Subject or Function" ma:readOnly="false" ma:default="" ma:fieldId="{341c5939-e6bf-42d6-bd27-5be11d209ec0}" ma:taxonomyMulti="true" ma:sspId="4df52341-5fbf-41d0-b3a2-c89512b95f60" ma:termSetId="0ffbbcf8-d0ea-45e6-9a0f-746a7136026b" ma:anchorId="00000000-0000-0000-0000-000000000000" ma:open="false" ma:isKeyword="false">
      <xsd:complexType>
        <xsd:sequence>
          <xsd:element ref="pc:Terms" minOccurs="0" maxOccurs="1"/>
        </xsd:sequence>
      </xsd:complexType>
    </xsd:element>
    <xsd:element name="TaxCatchAll" ma:index="18" nillable="true" ma:displayName="Taxonomy Catch All Column" ma:hidden="true" ma:list="{e85a128f-b650-43d5-b795-2fad5cef1d74}" ma:internalName="TaxCatchAll" ma:showField="CatchAllData" ma:web="dea36d7e-3589-4baa-b639-e3368f131be8">
      <xsd:complexType>
        <xsd:complexContent>
          <xsd:extension base="dms:MultiChoiceLookup">
            <xsd:sequence>
              <xsd:element name="Value" type="dms:Lookup" maxOccurs="unbounded" minOccurs="0" nillable="true"/>
            </xsd:sequence>
          </xsd:extension>
        </xsd:complexContent>
      </xsd:complexType>
    </xsd:element>
    <xsd:element name="TaxCatchAllLabel" ma:index="19" nillable="true" ma:displayName="Taxonomy Catch All Column1" ma:hidden="true" ma:list="{e85a128f-b650-43d5-b795-2fad5cef1d74}" ma:internalName="TaxCatchAllLabel" ma:readOnly="true" ma:showField="CatchAllDataLabel" ma:web="dea36d7e-3589-4baa-b639-e3368f131be8">
      <xsd:complexType>
        <xsd:complexContent>
          <xsd:extension base="dms:MultiChoiceLookup">
            <xsd:sequence>
              <xsd:element name="Value" type="dms:Lookup" maxOccurs="unbounded" minOccurs="0" nillable="true"/>
            </xsd:sequence>
          </xsd:extension>
        </xsd:complexContent>
      </xsd:complexType>
    </xsd:element>
    <xsd:element name="edc205a5791648d6a434e1e5f0755f93" ma:index="22" nillable="true" ma:taxonomy="true" ma:internalName="edc205a5791648d6a434e1e5f0755f93" ma:taxonomyFieldName="DocumentType" ma:displayName="Document Type" ma:readOnly="false" ma:default="" ma:fieldId="{edc205a5-7916-48d6-a434-e1e5f0755f93}" ma:taxonomyMulti="true" ma:sspId="4df52341-5fbf-41d0-b3a2-c89512b95f60" ma:termSetId="d073d95a-c5d0-45c6-a2d9-87e163ed51f8"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wic_System_Copyright" ma:index="15" nillable="true" ma:displayName="Copyright" ma:internalName="wic_System_Copyright">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3" ma:displayName="Content Type"/>
        <xsd:element ref="dc:title" minOccurs="0" maxOccurs="1" ma:index="1" ma:displayName="Title"/>
        <xsd:element ref="dc:subject" minOccurs="0" maxOccurs="1"/>
        <xsd:element ref="dc:description" minOccurs="0" maxOccurs="1" ma:index="9" ma:displayName="Comments"/>
        <xsd:element name="keywords" minOccurs="0" maxOccurs="1" type="xsd:string"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PublishingContactEmail xmlns="http://schemas.microsoft.com/sharepoint/v3" xsi:nil="true"/>
    <KpiDescription xmlns="http://schemas.microsoft.com/sharepoint/v3">Draft publication for consultation</KpiDescription>
    <edc205a5791648d6a434e1e5f0755f93 xmlns="dea36d7e-3589-4baa-b639-e3368f131be8">
      <Terms xmlns="http://schemas.microsoft.com/office/infopath/2007/PartnerControls">
        <TermInfo xmlns="http://schemas.microsoft.com/office/infopath/2007/PartnerControls">
          <TermName xmlns="http://schemas.microsoft.com/office/infopath/2007/PartnerControls">#Publication - Statistical</TermName>
          <TermId xmlns="http://schemas.microsoft.com/office/infopath/2007/PartnerControls">9ab8666e-c40c-409f-917b-8fb96b59630e</TermId>
        </TermInfo>
      </Terms>
    </edc205a5791648d6a434e1e5f0755f93>
    <TaxCatchAll xmlns="dea36d7e-3589-4baa-b639-e3368f131be8">
      <Value>3428</Value>
      <Value>3427</Value>
    </TaxCatchAll>
    <accessRights xmlns="dea36d7e-3589-4baa-b639-e3368f131be8">Current</accessRights>
    <PublishingExpirationDate xmlns="http://schemas.microsoft.com/sharepoint/v3" xsi:nil="true"/>
    <RoutingRuleDescription xmlns="http://schemas.microsoft.com/sharepoint/v3"/>
    <PublishingContactPicture xmlns="http://schemas.microsoft.com/sharepoint/v3">
      <Url xsi:nil="true"/>
      <Description xsi:nil="true"/>
    </PublishingContactPicture>
    <PublishingStartDate xmlns="http://schemas.microsoft.com/sharepoint/v3" xsi:nil="true"/>
    <Approved_x0020_for_x0020_release_x0020_by xmlns="dea36d7e-3589-4baa-b639-e3368f131be8">
      <UserInfo>
        <DisplayName>Connolly, David</DisplayName>
        <AccountId>134</AccountId>
        <AccountType/>
      </UserInfo>
    </Approved_x0020_for_x0020_release_x0020_by>
    <PublishingContact xmlns="http://schemas.microsoft.com/sharepoint/v3">
      <UserInfo>
        <DisplayName/>
        <AccountId xsi:nil="true"/>
        <AccountType/>
      </UserInfo>
    </PublishingContact>
    <PublishingContactName xmlns="http://schemas.microsoft.com/sharepoint/v3" xsi:nil="true"/>
    <wic_System_Copyright xmlns="http://schemas.microsoft.com/sharepoint/v3/fields" xsi:nil="true"/>
    <j41c5939e6bf42d6bd275be11d209ec0 xmlns="dea36d7e-3589-4baa-b639-e3368f131be8">
      <Terms xmlns="http://schemas.microsoft.com/office/infopath/2007/PartnerControls">
        <TermInfo xmlns="http://schemas.microsoft.com/office/infopath/2007/PartnerControls">
          <TermName xmlns="http://schemas.microsoft.com/office/infopath/2007/PartnerControls">#Authorised Deposit Taking Institutions (ADI's)</TermName>
          <TermId xmlns="http://schemas.microsoft.com/office/infopath/2007/PartnerControls">ca83489f-3124-46cb-a809-e0aa8cbb48d3</TermId>
        </TermInfo>
      </Terms>
    </j41c5939e6bf42d6bd275be11d209ec0>
  </documentManagement>
</p:properties>
</file>

<file path=customXml/itemProps1.xml><?xml version="1.0" encoding="utf-8"?>
<ds:datastoreItem xmlns:ds="http://schemas.openxmlformats.org/officeDocument/2006/customXml" ds:itemID="{C793997D-664A-4727-8EAA-8EA8529EAB29}">
  <ds:schemaRefs>
    <ds:schemaRef ds:uri="http://schemas.microsoft.com/sharepoint/v3/contenttype/forms"/>
  </ds:schemaRefs>
</ds:datastoreItem>
</file>

<file path=customXml/itemProps2.xml><?xml version="1.0" encoding="utf-8"?>
<ds:datastoreItem xmlns:ds="http://schemas.openxmlformats.org/officeDocument/2006/customXml" ds:itemID="{978EE339-EECD-4118-99A7-A551AFE4C53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dea36d7e-3589-4baa-b639-e3368f131be8"/>
    <ds:schemaRef ds:uri="http://schemas.microsoft.com/sharepoint/v3/field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4A64ABB-9094-4489-8838-3F3CE7362338}">
  <ds:schemaRefs>
    <ds:schemaRef ds:uri="http://purl.org/dc/terms/"/>
    <ds:schemaRef ds:uri="dea36d7e-3589-4baa-b639-e3368f131be8"/>
    <ds:schemaRef ds:uri="http://purl.org/dc/dcmitype/"/>
    <ds:schemaRef ds:uri="http://schemas.microsoft.com/office/infopath/2007/PartnerControls"/>
    <ds:schemaRef ds:uri="http://purl.org/dc/elements/1.1/"/>
    <ds:schemaRef ds:uri="http://schemas.microsoft.com/office/2006/metadata/properties"/>
    <ds:schemaRef ds:uri="http://schemas.microsoft.com/sharepoint/v3"/>
    <ds:schemaRef ds:uri="http://schemas.microsoft.com/office/2006/documentManagement/types"/>
    <ds:schemaRef ds:uri="http://schemas.openxmlformats.org/package/2006/metadata/core-properties"/>
    <ds:schemaRef ds:uri="http://schemas.microsoft.com/sharepoint/v3/field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10</vt:i4>
      </vt:variant>
    </vt:vector>
  </HeadingPairs>
  <TitlesOfParts>
    <vt:vector size="23" baseType="lpstr">
      <vt:lpstr>Cover</vt:lpstr>
      <vt:lpstr>Notes</vt:lpstr>
      <vt:lpstr>Contents</vt:lpstr>
      <vt:lpstr>Important</vt:lpstr>
      <vt:lpstr>Highlights</vt:lpstr>
      <vt:lpstr>Table 1</vt:lpstr>
      <vt:lpstr>Table 2</vt:lpstr>
      <vt:lpstr>Table 3</vt:lpstr>
      <vt:lpstr>Table 4</vt:lpstr>
      <vt:lpstr>Table 5</vt:lpstr>
      <vt:lpstr>Table 6</vt:lpstr>
      <vt:lpstr>Explanatory notes</vt:lpstr>
      <vt:lpstr>Glossary</vt:lpstr>
      <vt:lpstr>'Explanatory notes'!Print_Area</vt:lpstr>
      <vt:lpstr>Highlights!Print_Area</vt:lpstr>
      <vt:lpstr>Important!Print_Area</vt:lpstr>
      <vt:lpstr>Notes!Print_Area</vt:lpstr>
      <vt:lpstr>'Table 1'!Print_Area</vt:lpstr>
      <vt:lpstr>'Table 2'!Print_Area</vt:lpstr>
      <vt:lpstr>'Table 3'!Print_Area</vt:lpstr>
      <vt:lpstr>'Table 4'!Print_Area</vt:lpstr>
      <vt:lpstr>'Table 5'!Print_Area</vt:lpstr>
      <vt:lpstr>'Table 6'!Print_Area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POP_Statistical_Report</dc:title>
  <dc:creator/>
  <cp:keywords>[SEC=UNOFFICIAL]</cp:keywords>
  <dc:description/>
  <cp:lastModifiedBy/>
  <dcterms:created xsi:type="dcterms:W3CDTF">2014-08-18T06:09:31Z</dcterms:created>
  <dcterms:modified xsi:type="dcterms:W3CDTF">2019-09-06T22:34:14Z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0x010100A7DEA46028A35847B739053647F5508200A26A70BBAD73F244B1B15A4704DA80BD</vt:lpwstr>
  </property>
  <property fmtid="{D5CDD505-2E9C-101B-9397-08002B2CF9AE}" pid="3" name="DocumentType">
    <vt:lpwstr>3427;##Publication - Statistical|9ab8666e-c40c-409f-917b-8fb96b59630e</vt:lpwstr>
  </property>
  <property fmtid="{D5CDD505-2E9C-101B-9397-08002B2CF9AE}" pid="4" name="SubjectOrFunction">
    <vt:lpwstr>3428;##Authorised Deposit Taking Institutions (ADI's)|ca83489f-3124-46cb-a809-e0aa8cbb48d3</vt:lpwstr>
  </property>
  <property fmtid="{D5CDD505-2E9C-101B-9397-08002B2CF9AE}" pid="5" name="PM_ProtectiveMarkingValue_Footer">
    <vt:lpwstr>Personal</vt:lpwstr>
  </property>
  <property fmtid="{D5CDD505-2E9C-101B-9397-08002B2CF9AE}" pid="6" name="PM_Caveats_Count">
    <vt:lpwstr>0</vt:lpwstr>
  </property>
  <property fmtid="{D5CDD505-2E9C-101B-9397-08002B2CF9AE}" pid="7" name="PM_Originator_Hash_SHA1">
    <vt:lpwstr>38F3143D327A69F661077E006D671EF40F0933BB</vt:lpwstr>
  </property>
  <property fmtid="{D5CDD505-2E9C-101B-9397-08002B2CF9AE}" pid="8" name="PM_SecurityClassification">
    <vt:lpwstr>UNOFFICIAL</vt:lpwstr>
  </property>
  <property fmtid="{D5CDD505-2E9C-101B-9397-08002B2CF9AE}" pid="9" name="PM_DisplayValueSecClassificationWithQualifier">
    <vt:lpwstr>Personal</vt:lpwstr>
  </property>
  <property fmtid="{D5CDD505-2E9C-101B-9397-08002B2CF9AE}" pid="10" name="PM_Qualifier">
    <vt:lpwstr/>
  </property>
  <property fmtid="{D5CDD505-2E9C-101B-9397-08002B2CF9AE}" pid="11" name="PM_Hash_SHA1">
    <vt:lpwstr>7591F18C0EF112FC46702AF41E42C26477958A55</vt:lpwstr>
  </property>
  <property fmtid="{D5CDD505-2E9C-101B-9397-08002B2CF9AE}" pid="12" name="PM_ProtectiveMarkingImage_Header">
    <vt:lpwstr>C:\Program Files (x86)\Common Files\janusNET Shared\janusSEAL\Images\DocumentSlashBlue.png</vt:lpwstr>
  </property>
  <property fmtid="{D5CDD505-2E9C-101B-9397-08002B2CF9AE}" pid="13" name="PM_InsertionValue">
    <vt:lpwstr>Personal</vt:lpwstr>
  </property>
  <property fmtid="{D5CDD505-2E9C-101B-9397-08002B2CF9AE}" pid="14" name="PM_ProtectiveMarkingValue_Header">
    <vt:lpwstr>Personal</vt:lpwstr>
  </property>
  <property fmtid="{D5CDD505-2E9C-101B-9397-08002B2CF9AE}" pid="15" name="PM_ProtectiveMarkingImage_Footer">
    <vt:lpwstr>C:\Program Files (x86)\Common Files\janusNET Shared\janusSEAL\Images\DocumentSlashBlue.png</vt:lpwstr>
  </property>
  <property fmtid="{D5CDD505-2E9C-101B-9397-08002B2CF9AE}" pid="16" name="PM_Namespace">
    <vt:lpwstr>gov.au</vt:lpwstr>
  </property>
  <property fmtid="{D5CDD505-2E9C-101B-9397-08002B2CF9AE}" pid="17" name="PM_Version">
    <vt:lpwstr>2012.3</vt:lpwstr>
  </property>
  <property fmtid="{D5CDD505-2E9C-101B-9397-08002B2CF9AE}" pid="18" name="PM_Originating_FileId">
    <vt:lpwstr>D4B62B6722C54E5E8958D0AA2BE01992</vt:lpwstr>
  </property>
  <property fmtid="{D5CDD505-2E9C-101B-9397-08002B2CF9AE}" pid="19" name="PM_Note">
    <vt:lpwstr/>
  </property>
  <property fmtid="{D5CDD505-2E9C-101B-9397-08002B2CF9AE}" pid="20" name="PM_Markers">
    <vt:lpwstr/>
  </property>
  <property fmtid="{D5CDD505-2E9C-101B-9397-08002B2CF9AE}" pid="21" name="PM_OriginationTimeStamp">
    <vt:lpwstr>2019-09-06T22:34:03Z</vt:lpwstr>
  </property>
  <property fmtid="{D5CDD505-2E9C-101B-9397-08002B2CF9AE}" pid="22" name="PM_Hash_Version">
    <vt:lpwstr>2018.0</vt:lpwstr>
  </property>
  <property fmtid="{D5CDD505-2E9C-101B-9397-08002B2CF9AE}" pid="23" name="PM_Hash_Salt_Prev">
    <vt:lpwstr>E2503C4EDE0E47CFD6ADE1DDF44F23CB</vt:lpwstr>
  </property>
  <property fmtid="{D5CDD505-2E9C-101B-9397-08002B2CF9AE}" pid="24" name="PM_Hash_Salt">
    <vt:lpwstr>9E2B642170F6BCBF7543AF34FB50C8AB</vt:lpwstr>
  </property>
  <property fmtid="{D5CDD505-2E9C-101B-9397-08002B2CF9AE}" pid="25" name="PM_PrintOutPlacement_XLS">
    <vt:lpwstr/>
  </property>
  <property fmtid="{D5CDD505-2E9C-101B-9397-08002B2CF9AE}" pid="26" name="PM_SecurityClassification_Prev">
    <vt:lpwstr>UNOFFICIAL</vt:lpwstr>
  </property>
  <property fmtid="{D5CDD505-2E9C-101B-9397-08002B2CF9AE}" pid="27" name="PM_Qualifier_Prev">
    <vt:lpwstr/>
  </property>
</Properties>
</file>