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9"/>
  <workbookPr filterPrivacy="1" defaultThemeVersion="166925"/>
  <xr:revisionPtr revIDLastSave="0" documentId="8_{14711094-88C9-4B50-81B6-6E67A7F56832}" xr6:coauthVersionLast="47" xr6:coauthVersionMax="47" xr10:uidLastSave="{00000000-0000-0000-0000-000000000000}"/>
  <bookViews>
    <workbookView xWindow="-28920" yWindow="-15945" windowWidth="29040" windowHeight="15840" tabRatio="819" xr2:uid="{00000000-000D-0000-FFFF-FFFF00000000}"/>
  </bookViews>
  <sheets>
    <sheet name="ABC 550 Cover" sheetId="15" r:id="rId1"/>
    <sheet name="ABC SRF_550_0_Table_1" sheetId="13" r:id="rId2"/>
    <sheet name="ABC SRF_550_0_Table_2" sheetId="14" r:id="rId3"/>
    <sheet name="XYZ 550 Cover" sheetId="16" r:id="rId4"/>
    <sheet name="XYZ SRF_550_0_Table_1" sheetId="17" r:id="rId5"/>
    <sheet name="XYZ SRF_550_0_Table_2" sheetId="18" r:id="rId6"/>
    <sheet name="AA 550 Cover" sheetId="19" r:id="rId7"/>
    <sheet name="AA SRF_550_0_Table_1" sheetId="20" r:id="rId8"/>
    <sheet name="AA SRF_550_0_Table_2" sheetId="21" r:id="rId9"/>
    <sheet name="BB 550 Cover" sheetId="28" r:id="rId10"/>
    <sheet name="BB SRF_550_0_Table_1" sheetId="22" r:id="rId11"/>
    <sheet name="BB SRF_550_0_Table_2" sheetId="23" r:id="rId12"/>
    <sheet name="CC 550 Cover" sheetId="29" r:id="rId13"/>
    <sheet name="CC SRF_550_0_Table_1" sheetId="27" r:id="rId14"/>
    <sheet name="CC SRF_550_0_Table 2" sheetId="26" r:id="rId15"/>
    <sheet name="DD 550 Cover" sheetId="30" r:id="rId16"/>
    <sheet name="DD SRF_550_0_Table 1" sheetId="25" r:id="rId17"/>
    <sheet name="DD SRF_550_0_Table 2" sheetId="24" r:id="rId18"/>
    <sheet name="EE 550 Cover" sheetId="32" r:id="rId19"/>
    <sheet name="EE SRF_550_0_Table 1" sheetId="33" r:id="rId20"/>
    <sheet name="EE SRF_550_0_Table 2" sheetId="34" r:id="rId21"/>
  </sheets>
  <definedNames>
    <definedName name="_xlnm._FilterDatabase" localSheetId="8" hidden="1">'AA SRF_550_0_Table_2'!$A$5:$XFA$5</definedName>
    <definedName name="_xlnm._FilterDatabase" localSheetId="4" hidden="1">'XYZ SRF_550_0_Table_1'!$A$3:$M$16</definedName>
    <definedName name="_xlnm._FilterDatabase" localSheetId="5" hidden="1">'XYZ SRF_550_0_Table_2'!$A$3:$Q$40</definedName>
    <definedName name="_GoBack" localSheetId="6">'AA 550 Cover'!$M$20</definedName>
    <definedName name="_Hlk33026003" localSheetId="0">'ABC 550 Cover'!#REF!</definedName>
    <definedName name="_Hlk33026003" localSheetId="3">'XYZ 550 Cover'!#REF!</definedName>
    <definedName name="SRF_605_0_Table_1.01.TD" localSheetId="1">'ABC SRF_550_0_Table_1'!#REF!</definedName>
    <definedName name="SRF_605_0_Table_1.01.TD" localSheetId="2">'ABC SRF_550_0_Table_2'!#REF!</definedName>
    <definedName name="SRF_605_0_Table_1.01.TD" localSheetId="4">'XYZ SRF_550_0_Table_1'!#REF!</definedName>
    <definedName name="SRF_605_0_Table_1.01.TD" localSheetId="5">'XYZ SRF_550_0_Table_2'!#REF!</definedName>
    <definedName name="SRF_605_0_Table_1.01.TD">#REF!</definedName>
    <definedName name="SRF_605_0_Table_2.01.TD">#REF!</definedName>
    <definedName name="SRF_605_0_Table_3.01.TD">#REF!</definedName>
    <definedName name="SRF_605_0_Table_4.01.TD">#REF!</definedName>
    <definedName name="SRF_606_0_Table_2.01.TD">#REF!</definedName>
    <definedName name="SRF_606_0_Table_3.01.TD">#REF!</definedName>
    <definedName name="SRF_606_0_Table_4.01.TD">#REF!</definedName>
    <definedName name="SRF_611_0_Table_1.01.TD">#REF!</definedName>
    <definedName name="SRF_611_0_Table_2.01.T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2" i="34" l="1"/>
</calcChain>
</file>

<file path=xl/sharedStrings.xml><?xml version="1.0" encoding="utf-8"?>
<sst xmlns="http://schemas.openxmlformats.org/spreadsheetml/2006/main" count="1866" uniqueCount="172">
  <si>
    <t>ABC Superannuation</t>
  </si>
  <si>
    <t>Reporting of ABC Balanced investment option</t>
  </si>
  <si>
    <t>Strategic Asset Allocation</t>
  </si>
  <si>
    <t>ABC Superannuation offers a balanced investment option whose strategic asset allocation is outlined in their board approved Investment Policy Statement (IPS) as the following:</t>
  </si>
  <si>
    <t>Currency hedging ratios are set at the asset class level and apply to those assets which are internationally domiciled. For the property and alternatives asset classes, the component of assets that are internationally domiciled are hedged at 75% and 50%, respectively.</t>
  </si>
  <si>
    <t>The strategic allocation to alternatives includes investments in private equity and infrastructure, alongside other alternative investments. ABC Superannuation does not set strategic subsector benchmark allocations for these.</t>
  </si>
  <si>
    <t>Actual Asset Allocation</t>
  </si>
  <si>
    <t>ABC Balanced is an investment option with $100 billion in member assets. In line with their strategic asset allocation benchmarks, ABC Superannuation currently allocates $25 billion to both Australian and International equities, $15 billion to fixed income, $10 billion to property, $20 billion to alternatives and $5 billion to cash.</t>
  </si>
  <si>
    <t xml:space="preserve">ABC Superannuation reports each combination of Strategic Sector, Listing Type, Domicile Type and International Economy Type which corresponds to the relevant strategic sector benchmark provided in table 1. </t>
  </si>
  <si>
    <t>Investments must be allocated to each combination of Asset Class Sector Type; Asset Class Characteristic 1 Type; Asset Class Characteristic 2 type; Asset Class Characteristic 3 Type; Listing Type; Domicile Type; and International Economy Type.</t>
  </si>
  <si>
    <t>As currency hedging is set at the asset class level, ABC Superannuation reports the currency hedging percentage attributable to each international domiciled investment.</t>
  </si>
  <si>
    <r>
      <t xml:space="preserve">Investments reported in SRF 550.0 Table 2 are mapped to the relevant strategic sector. For example, in meeting their benchmark </t>
    </r>
    <r>
      <rPr>
        <u/>
        <sz val="11"/>
        <color theme="1"/>
        <rFont val="Arial"/>
        <family val="2"/>
      </rPr>
      <t>allocation to Australian equities,</t>
    </r>
    <r>
      <rPr>
        <sz val="11"/>
        <color theme="1"/>
        <rFont val="Arial"/>
        <family val="2"/>
      </rPr>
      <t xml:space="preserve"> ABC Superannuation make investments in </t>
    </r>
    <r>
      <rPr>
        <u/>
        <sz val="11"/>
        <color theme="1"/>
        <rFont val="Arial"/>
        <family val="2"/>
      </rPr>
      <t>listed property trusts</t>
    </r>
    <r>
      <rPr>
        <sz val="11"/>
        <color theme="1"/>
        <rFont val="Arial"/>
        <family val="2"/>
      </rPr>
      <t>. These investments are classified with an Asset Sector type of 'Property', Listing type of 'Listed' and Domicile type of 'Australian Domicile', under the Strategic Sector type of 'Equity', Listing type of 'Listed' and Domicile type of 'Australian Domicile'.</t>
    </r>
  </si>
  <si>
    <t>Table 1: Strategic Asset Allocation</t>
  </si>
  <si>
    <t>Investment Option Identifier</t>
  </si>
  <si>
    <t>Investment Strategic Sector Type</t>
  </si>
  <si>
    <t>Investment Strategic Sector Listing Type</t>
  </si>
  <si>
    <t>Investment Strategic Sector Domicile Type</t>
  </si>
  <si>
    <t>Investment Strategic Sector International Economy Type</t>
  </si>
  <si>
    <t>Investment Strategic Subsector Type</t>
  </si>
  <si>
    <t xml:space="preserve">Investment Strategic Subsector Listing Type </t>
  </si>
  <si>
    <t>Investment Strategic Subsector Domicile Type</t>
  </si>
  <si>
    <t>Investment Strategic Subsector International Economy Type</t>
  </si>
  <si>
    <t>Investment Benchmark Allocation Percent</t>
  </si>
  <si>
    <t>Investment Benchmark Allocation Lower Percent</t>
  </si>
  <si>
    <t>Investment Benchmark Allocation Upper Percent</t>
  </si>
  <si>
    <t>Investment Currency Hedging Ratio Percent</t>
  </si>
  <si>
    <t>ABCBALANCED</t>
  </si>
  <si>
    <t>Equity</t>
  </si>
  <si>
    <t>Listed</t>
  </si>
  <si>
    <t>Australian Domicile</t>
  </si>
  <si>
    <t>Not Specified</t>
  </si>
  <si>
    <t>Not Applicable</t>
  </si>
  <si>
    <t>International Domicile</t>
  </si>
  <si>
    <t>Fixed Income</t>
  </si>
  <si>
    <t>Property</t>
  </si>
  <si>
    <t>Alternatives</t>
  </si>
  <si>
    <t>Cash</t>
  </si>
  <si>
    <t>Table 1: Actual Asset Allocation</t>
  </si>
  <si>
    <t>Investment Asset Class Sector Type</t>
  </si>
  <si>
    <t>Investment Asset Class Characteristic 1 Type</t>
  </si>
  <si>
    <t>Investment Asset Class Characteristic 2 Type</t>
  </si>
  <si>
    <t>Investment Asset Class Characteristic 3 Type</t>
  </si>
  <si>
    <t>Investment Listing Type</t>
  </si>
  <si>
    <t>Investment Domicile Type</t>
  </si>
  <si>
    <t>Investment International Economy Type</t>
  </si>
  <si>
    <t>Investment Option Value Amount</t>
  </si>
  <si>
    <t>Investment Option Synthetic Exposure Amount</t>
  </si>
  <si>
    <t>Investment Currency Hedged Percent</t>
  </si>
  <si>
    <t>Investment Gearing Proportion Percent</t>
  </si>
  <si>
    <t>Investment Modified Duration Number</t>
  </si>
  <si>
    <t>Equity Listed Large Cap</t>
  </si>
  <si>
    <t>Equity Listed Active</t>
  </si>
  <si>
    <t>Equity Listed Mid Cap</t>
  </si>
  <si>
    <t>Equity Listed Small Cap</t>
  </si>
  <si>
    <t>Equity Listed Passive</t>
  </si>
  <si>
    <t>Cash Cash At Bank</t>
  </si>
  <si>
    <t>Property Established</t>
  </si>
  <si>
    <t>Developed Markets</t>
  </si>
  <si>
    <t>Emerging Markets</t>
  </si>
  <si>
    <t>Fixed Income Investment Grade</t>
  </si>
  <si>
    <t>Fixed Income Bonds Government Coupon</t>
  </si>
  <si>
    <t>Fixed Income Long Term</t>
  </si>
  <si>
    <t>Unlisted</t>
  </si>
  <si>
    <t>Fixed Income Bonds Government Other</t>
  </si>
  <si>
    <t>Fixed Income Non Investment Grade</t>
  </si>
  <si>
    <t>Fixed Income Bonds Corporate</t>
  </si>
  <si>
    <t>Fixed Income Asset Backed Commercial Mortgage</t>
  </si>
  <si>
    <t>Property Development</t>
  </si>
  <si>
    <t>Property Commercial</t>
  </si>
  <si>
    <t>Property Retail</t>
  </si>
  <si>
    <t>Property Residential</t>
  </si>
  <si>
    <t>Alternatives Real Return Multi Asset Strategies</t>
  </si>
  <si>
    <t>Alternatives Commodities</t>
  </si>
  <si>
    <t>Alternatives Long Or Short Equity</t>
  </si>
  <si>
    <t>Alternatives Global Macro</t>
  </si>
  <si>
    <t>Equity Unlisted Development Or Early Stage</t>
  </si>
  <si>
    <t>Equity Unlisted Venture Capital</t>
  </si>
  <si>
    <t>Equity Unlisted Established Or Late Stage</t>
  </si>
  <si>
    <t>Equity Unlisted Growth Equity</t>
  </si>
  <si>
    <t>Infrastructure</t>
  </si>
  <si>
    <t>Infrastructure Development</t>
  </si>
  <si>
    <t>Infrastructure Social Availability</t>
  </si>
  <si>
    <t>Infrastructure Non Government</t>
  </si>
  <si>
    <t>Infrastructure Established</t>
  </si>
  <si>
    <t>Infrastructure Toll Roads</t>
  </si>
  <si>
    <t>Infrastructure Airports</t>
  </si>
  <si>
    <t>Infrastructure Ports</t>
  </si>
  <si>
    <t>Cash Cash Management Trust</t>
  </si>
  <si>
    <t>XYZ Superannuation</t>
  </si>
  <si>
    <t>Reporting of XYZ Balanced investment option</t>
  </si>
  <si>
    <r>
      <t>XYZ Superannuation offers a balanced investment option whose strategic asset allocation is outlined in their</t>
    </r>
    <r>
      <rPr>
        <sz val="11"/>
        <rFont val="Arial"/>
        <family val="2"/>
      </rPr>
      <t xml:space="preserve"> board approved</t>
    </r>
    <r>
      <rPr>
        <sz val="11"/>
        <color theme="1"/>
        <rFont val="Arial"/>
        <family val="2"/>
      </rPr>
      <t xml:space="preserve"> Investment Policy Statement (IPS) as the following:</t>
    </r>
  </si>
  <si>
    <t>XYZ Superannuation treats currency exposure as an asset class and sets a target of 15% currency exposure for XYZ Balanced. Currency exposure is achieved through the unhedged currency risk in other strategic sector allocations. The benchmark allocation for currency exposure is therefore not included when summing up the benchmark allocations of strategic sectors to 100%.</t>
  </si>
  <si>
    <t>In meeting the benchmark allocations outlined in their IPS, the head of investments has delegation under the investment governance framework of the fund to set targets within the Fixed Income and Alternatives strategic sectors, and has put the following targets in place:</t>
  </si>
  <si>
    <r>
      <t xml:space="preserve">When reporting SRF 550.0 Table 1 for XYZ Balanced, XYZ Superannuation report a row describing the allocation to each strategic sector in the IPS statement, with </t>
    </r>
    <r>
      <rPr>
        <u/>
        <sz val="11"/>
        <color theme="1"/>
        <rFont val="Arial"/>
        <family val="2"/>
      </rPr>
      <t>Not Applicable</t>
    </r>
    <r>
      <rPr>
        <sz val="11"/>
        <color theme="1"/>
        <rFont val="Arial"/>
        <family val="2"/>
      </rPr>
      <t xml:space="preserve"> used in each of the subsector fields. They report additional rows for each strategic subsector target, reporting a row for each combination of strategic sector and strategic subsector.</t>
    </r>
  </si>
  <si>
    <t>XYZ Balanced is an investment option with $100 billion in member assets. In line with their strategic asset allocation benchmarks, ABC Superannuation currently allocates $25 billion to both Australian and International equities, $15 billion to fixed income, $10 billion to property, $20 billion to alternatives and $5 billion to cash.</t>
  </si>
  <si>
    <t>XYZ Balanced targets 15% currency exposure, which currently equates to $15 billion. As XYZ Balanced has $32 billion of internationally domiciled investments, a 53.125% hedging ratio is required to meet the target. The example assumes actual hedging is at strategic level. In achieving this target, XYZ Superannuation elects to prioritise hedging for particular international investments. Emerging market equities and large cap international equities are 100% hedged. This reduces the required hedging ratio for the remaining internationally domiciled investments to 36.17% to achieve a currency exposure rate of 15%.
In addition to reporting the hedging ratio for each internationally domiciled investment, the total (before hedging) currency exposure is also reported, with the overall hedging ratio in place to acheive the target currency exposure.
No classification of Asset sector type, Asset listing type, Asset Domicile or International Economy Type is required when reporting the 'Currency Exposure' strategic sector. The value amount reported against 'Currency Exposure' strategic sector will not be counted towards the total value of investments for the investment option.</t>
  </si>
  <si>
    <t xml:space="preserve">Investments reported in SRF 550.0 Table 2 are mapped to the relevant strategic sector. For example, the cash position in an equity portfolio must be reported with an Asset Class Sector of Cash, and a Strategic sector of Equity (see row 9 in SRF 550.0 Table 2). </t>
  </si>
  <si>
    <t>XYZBALANCED</t>
  </si>
  <si>
    <t>Fixed Income Excluding Credit</t>
  </si>
  <si>
    <t>Credit</t>
  </si>
  <si>
    <t>Currency Exposure</t>
  </si>
  <si>
    <t>AA Superannuation</t>
  </si>
  <si>
    <r>
      <t xml:space="preserve">Reporting of AA </t>
    </r>
    <r>
      <rPr>
        <b/>
        <sz val="14"/>
        <color theme="4"/>
        <rFont val="Arial"/>
        <family val="2"/>
      </rPr>
      <t>Equities investmen</t>
    </r>
    <r>
      <rPr>
        <b/>
        <sz val="14"/>
        <color theme="8" tint="-0.249977111117893"/>
        <rFont val="Arial"/>
        <family val="2"/>
      </rPr>
      <t>t option</t>
    </r>
  </si>
  <si>
    <t>Example of reporting for derivatives that are held for the purposes of increasing or reducing exposure to an underlying asset class (equities)</t>
  </si>
  <si>
    <t>AA Superannuation offers an equities investment option whose strategic asset allocation is outlined in their board approved Investment Policy Statement (IPS) as follows:</t>
  </si>
  <si>
    <t>Strategic Sector</t>
  </si>
  <si>
    <t>Benchmark Allocation</t>
  </si>
  <si>
    <t>Benchmark Lower</t>
  </si>
  <si>
    <t>Benchmark Upper</t>
  </si>
  <si>
    <t>Australian equities</t>
  </si>
  <si>
    <t>International equities</t>
  </si>
  <si>
    <t>No currency hedging is applied</t>
  </si>
  <si>
    <t xml:space="preserve">As represented in the table below:
-  AA Equities is an investment option with $10.080 million in member assets. 
-  It has $6m allocated to Australian equity, which is at the upper benchmark strategic allocation for the Australian equities strategic sector. 
-  To reduce the exposure to Australian equities, the investment manager sells (i.e takes a short position) an equity index futures contract with notional principal value of $1,000,000 (market value of $30,000). 
-  AA Equities has $1m allocated to international equity, which is below the benchmark lower strategic allocation to international equities. To increase the exposure to international equities, the investment manager purchases an equity futures with notional principal value of $3,000,000 (market value of $50,000). 
</t>
  </si>
  <si>
    <t>Actual asset allocation</t>
  </si>
  <si>
    <t>$ value</t>
  </si>
  <si>
    <t>Cash in bank</t>
  </si>
  <si>
    <t>Australian Equity (securities) - Large Cap</t>
  </si>
  <si>
    <t>Notional principal value of Australian Equity futures (short) to reduce Australian equities allocation</t>
  </si>
  <si>
    <t>Market value of Australian Equity futures (short)</t>
  </si>
  <si>
    <t>International Equity (securities) - Large Cap</t>
  </si>
  <si>
    <t>Notional principal value of International Equity futures (long) purchased to increase international equities allocation</t>
  </si>
  <si>
    <t>Market value of International Equity futures (long)</t>
  </si>
  <si>
    <r>
      <t>In SRF 550.0 Table 2, AA Superanuation reports the following:</t>
    </r>
    <r>
      <rPr>
        <strike/>
        <sz val="11"/>
        <rFont val="Arial"/>
        <family val="2"/>
      </rPr>
      <t xml:space="preserve">
</t>
    </r>
    <r>
      <rPr>
        <sz val="11"/>
        <rFont val="Arial"/>
        <family val="2"/>
      </rPr>
      <t xml:space="preserve">
The effective exposure in Column 13 comprises the physical securities, synthetic exposures and the market value of the derivatives. In the example, the effective exposure for Equity Listed Australian Domicile is reported as $5,030,000, which is the sum of $6,000,000 in physical securities, -$1,000,000 of synthetic exposure and the $30,000 market value of the Australian equity futures.
The synthetic exposure is reported in Column 14 and comprises the notional principal value of the equity futures. In the example, short Australian equity futures with a notional principal of -$1,000,000 is reported for Equity Listed Australian Domicile as -$1,000,000 in Column 14. Similarly, the long International Equity futures with a notional principal of $3,000,000 is reported for Equity Listed International Domicile as $3,000,000 in Column 14.
To reflect the effective exposure, a corresponding cash offset value (i.e., inverse of the notional principal value of the derivatives) is reported in columns 13 and 14 for the relevant strategic asset sector type (i.e. $1,000,000 for Australian Equity and -$3,000,000 for International Equity) under the ‘Cash’ Investment Asset Class Sector Type (column 6) and 'Cash Offset Derivatives' Investment Asset Class Characteristic 2 Type (column 8). 
The table below shows how the cash offset value is reported.</t>
    </r>
  </si>
  <si>
    <t>AAOPTION</t>
  </si>
  <si>
    <t>Cash Offset Derivatives</t>
  </si>
  <si>
    <t>Table 2: Actual Asset Allocation</t>
  </si>
  <si>
    <t>BB Superannuation</t>
  </si>
  <si>
    <t>Reporting of BB Global Bonds investment option</t>
  </si>
  <si>
    <t>Example of reporting for derivatives that are held for the purposes of increasing or reducing exposure to an underlying asset class (fixed income)</t>
  </si>
  <si>
    <t>BB Superannuation offers a global bond investment option whose strategic asset allocation is outlined in their board approved Investment Policy Statement (IPS) as follows:</t>
  </si>
  <si>
    <t>International Fixed Income</t>
  </si>
  <si>
    <t>No currency hedging is applied for purposes of this illustrative example.</t>
  </si>
  <si>
    <t xml:space="preserve">As represented in the table below: 
- BB Global Bonds is an investment option with $1.10 million in member assets. 
- It has $900,000 allocated to fixed income securities and $200,000 to cash. 
- To increase the exposure to fixed income, the investment manager purchases bond futures with a notional principal value of $100,000 (market value of $1,000 as of reporting date) assuming no change in bond portfolio duration. 
- BB Global Bonds portfolio has a modified duration of 10.
</t>
  </si>
  <si>
    <t>Fixed income (securities)</t>
  </si>
  <si>
    <t>Market value of bond futures</t>
  </si>
  <si>
    <t>Notional principal value of bond futures purchased to increase fixed income asset allocation</t>
  </si>
  <si>
    <t>In SRF 550.0 Table 2 BB Superannuation reports the following:
- The bond futures are held for the purposes of increasing exposure/allocation to fixed income. As such, in SRF 550.0 Table 2, BB Superanuation reports the synthetic exposure ($100,000) of the bond futures in columns 13 and 14 against the Fixed Income Investment Asset Class Sector Type (column 6) under the relevant FIxed Income Strategic Sector Type (column 2).
- The effective exposure to Fixed Income in Column 13 of $1,000,000 comprises the physical securities ($899,000), synthetic exposures ($100,000) and the market value of the derivatives ($1000).
- The effective exposure to Cash in Column 13 of $100,000 comprises the physical Cash ($200,000) and synthetic exposure of -$100,000.
- A corresponding cash offset value (-$100,000) is reported (i.e., inverse of the notional principal value of the derivative) in columns 13 and 14 of the Fixed Income Strategic Sector Type (column 2) under the ‘Cash’ Investment Asset Class Sector Type and 'Cash Offset Derivatives' Investment Asset Class Characteristic 2  Type (column 8).</t>
  </si>
  <si>
    <t>BBOPTION</t>
  </si>
  <si>
    <t>CC Superannuation</t>
  </si>
  <si>
    <t>Reporting of CC Australian Bonds investment option</t>
  </si>
  <si>
    <t>Example of reporting for derivatives that are held for the purposes of adjusting interest rate risk exposure measured by modified duration.</t>
  </si>
  <si>
    <t>CC Superannuation offers an Australian bond investment option whose strategic asset allocation is outlined in their board approved Investment Policy Statement (IPS) as the following:</t>
  </si>
  <si>
    <t>Australian Fixed Income</t>
  </si>
  <si>
    <t>As represented in the table below:
- CC Australian Bonds is an investment option with $1.10 million in member assets. 
- It has $900,000 allocated to Fixed Income and 200,000 allocated to Cash. 
- To adjust the modified duration of the Fixed Income portfolio, the investment manager enters into an interest rate swap (market value of $1,000) with notional principal of $100,000 to adjust the modified duration from 8 to 10.</t>
  </si>
  <si>
    <t>Fixed Income securities</t>
  </si>
  <si>
    <t>Market value of interest rate swap</t>
  </si>
  <si>
    <t>Notional principal of swaps (to increase fixed income portfolio duration)</t>
  </si>
  <si>
    <t>In SRF 550.0 Table 2 CC Superannuation reports the following:
- In CC Australian Bonds, the interest rate swaps were held for the purposes of adjusting the fixed income portfolio duration. 
- As the derivatives are held to adjust the modified duration (i.e. increase from 8 to 10) of the fixed income portfolio rather than to increase or decrease the exposure to an asset class, there is no need to report synthetic exposure in columns 13 and 14 in this example. Hence, no need to report any cash offset value in columns 13 and 14.
- The effective exposure to Fixed Income in Column 13 of $900,000 comprises the physical securities ($899,000) and the market value of the derivatives ($1000).
- The effective exposure to Cash in Column 13 comprises the physical Cash ($200,000). 
- The adjusted modified duration (10) is reported in SRF 550.0 Table 2 column 17.</t>
  </si>
  <si>
    <t>CCOPTION</t>
  </si>
  <si>
    <t>DD Superannuation</t>
  </si>
  <si>
    <t>Reporting of DD Balanced investment option</t>
  </si>
  <si>
    <t>Example of reporting foreign currency derivatives (e.g. foreign currency forwards) to hedge currency risk where currency hedging target is set at the asset class level.</t>
  </si>
  <si>
    <t>DD Superannuation offers a diversified investment option with the following strategic asset allocation:</t>
  </si>
  <si>
    <t>Currency Hedge ratio</t>
  </si>
  <si>
    <t>International Equities</t>
  </si>
  <si>
    <t>Australian Equities</t>
  </si>
  <si>
    <t xml:space="preserve">As represented in the table below:
- DD Balanced is an investment option with $2.252 million in member assets. 
- It has $400,000 allocated to international equities and $600,000 to international fixed income. 
- To hedge the foreign currency risk of these international domiciled asset classes, DD Superannuation purchases AUD against FX under a forward contract with a notional principal of $800,000 (market value of $4,000 as of reporting date). </t>
  </si>
  <si>
    <t>Currency hedged</t>
  </si>
  <si>
    <t>Market value of FX forwards</t>
  </si>
  <si>
    <t>Notional principal of FX forwards</t>
  </si>
  <si>
    <t>In SRF 550.0 Table 2 DD Superannuation reports the following:
- As currency hedging is implemented at the asset class level, DD Superannuation reports the currency hedging percentage attributable to each international domiciled investment in column 15.  
- The notional principal value of the FX derivative is not required to be reported in SRF 550.0 table 2.
- The market value of the FX derivative ($4,000) is reported in column 13 against the 'Cash' Investment Asset Class Sector Type (column 6) and 'Cash Foreign Exchange Derivative Contracts' Investment Asset Class Characteristic 2 Type (column 8).
- International Fixed Income and Australian Fixed Income portfolio duration of 8.0 and 6.0, respectively (column 17).</t>
  </si>
  <si>
    <t>DDOPTION</t>
  </si>
  <si>
    <t>Cash Foreign Exchange Derivative Contracts</t>
  </si>
  <si>
    <t>EE Superannuation</t>
  </si>
  <si>
    <t>Reporting of EE Balanced investment option</t>
  </si>
  <si>
    <t>Example of reporting foreign currency derivatives (e.g. foreign currency forwards) to hedge currency risk where currency exposure target is set at the investment option level.</t>
  </si>
  <si>
    <t>EE Superannuation offers a diversified investment option with the following strategic asset allocation:</t>
  </si>
  <si>
    <t>As represented in the table below:
- EE Balanced is an investment option with $2.252 million in member assets. 
- It has $400,000 allocated to international equities and $600,000 to international fixed income. 
- To hedge the foreign currency risk of these international domiciled asset classes, the investment manager purchases AUD against FX under a forward contract with a notional principal of $800,000 (market value of $4,000 as of reporting date).</t>
  </si>
  <si>
    <t>Currency Exposure (pre-FX hedging)</t>
  </si>
  <si>
    <t>Currency Exposure (post FX hedging)</t>
  </si>
  <si>
    <t>In SRF 550.0 Table 2, EE Superannuation reports the following:
- As currency hedging is measured at the option level, EE Superannuation reports the currency exposure pre-hedging of $1,000,000 in column 13 and the investment option currency hedged percentage in column 15 of 80%. The value reported for currency exposure will not be counted towards the total value of investments for the investment option.
- EE Superannuation also reports the currency hedged percentage for the relevant international domiciled asset classes in column 15: 50% for International Equities and 100% for International Fixed Income.
- The market value of the FX forwards ($4,000) is reported in column 13 against the 'Cash' Investment Asset Class Sector Type (column 6) and 'Cash Foreign Exchange Derivative Contracts' Investment Asset Class Characteristic 2 Type (column 8). 
- The notional principal value of the FX forwards is not required to be reported in SRF 550.0 table 2.
- International Fixed Income and Australian Fixed Income portfolio duration of 8.0 and 6.0, respectively (column 17).</t>
  </si>
  <si>
    <t>EEOPTION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</si>
</sst>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2]0\);\([$-2]0\)"/>
    <numFmt numFmtId="165" formatCode="&quot;$&quot;#,##0"/>
    <numFmt numFmtId="166" formatCode="0.0000"/>
    <numFmt numFmtId="167" formatCode="_-&quot;$&quot;* #,##0_-;\-&quot;$&quot;* #,##0_-;_-&quot;$&quot;* &quot;-&quot;??_-;_-@_-"/>
    <numFmt numFmtId="168" formatCode="0.0%"/>
    <numFmt numFmtId="169" formatCode="_-* #,##0_-;\-* #,##0_-;_-* &quot;-&quot;??_-;_-@_-"/>
    <numFmt numFmtId="170" formatCode="#,##0_ ;\-#,##0\ "/>
    <numFmt numFmtId="171" formatCode="0.000"/>
  </numFmts>
  <fonts count="28">
    <font>
      <sz val="11"/>
      <color theme="1"/>
      <name val="Calibri"/>
      <family val="2"/>
      <scheme val="minor"/>
    </font>
    <font>
      <sz val="10"/>
      <name val="Arial"/>
      <family val="2"/>
    </font>
    <font>
      <b/>
      <sz val="9"/>
      <color rgb="FF303030"/>
      <name val="Arial"/>
      <family val="2"/>
    </font>
    <font>
      <sz val="11"/>
      <color theme="1"/>
      <name val="Arial"/>
      <family val="2"/>
    </font>
    <font>
      <b/>
      <sz val="16"/>
      <color theme="8" tint="-0.249977111117893"/>
      <name val="Arial"/>
      <family val="2"/>
    </font>
    <font>
      <b/>
      <sz val="11"/>
      <color theme="8" tint="-0.249977111117893"/>
      <name val="Arial"/>
      <family val="2"/>
    </font>
    <font>
      <b/>
      <sz val="11"/>
      <color theme="1"/>
      <name val="Arial"/>
      <family val="2"/>
    </font>
    <font>
      <b/>
      <sz val="14"/>
      <color theme="8" tint="-0.249977111117893"/>
      <name val="Arial"/>
      <family val="2"/>
    </font>
    <font>
      <b/>
      <sz val="12"/>
      <color theme="8" tint="-0.249977111117893"/>
      <name val="Arial"/>
      <family val="2"/>
    </font>
    <font>
      <sz val="11"/>
      <name val="Arial"/>
      <family val="2"/>
    </font>
    <font>
      <sz val="11"/>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strike/>
      <sz val="11"/>
      <color theme="1"/>
      <name val="Arial"/>
      <family val="2"/>
    </font>
    <font>
      <sz val="11"/>
      <name val="Calibri"/>
      <family val="2"/>
      <scheme val="minor"/>
    </font>
    <font>
      <b/>
      <sz val="11"/>
      <color rgb="FFFF0000"/>
      <name val="Calibri"/>
      <family val="2"/>
      <scheme val="minor"/>
    </font>
    <font>
      <b/>
      <sz val="16"/>
      <color rgb="FFFF0000"/>
      <name val="Calibri"/>
      <family val="2"/>
      <scheme val="minor"/>
    </font>
    <font>
      <sz val="11"/>
      <color rgb="FFFF0000"/>
      <name val="Arial"/>
      <family val="2"/>
    </font>
    <font>
      <sz val="9"/>
      <color rgb="FFFF0000"/>
      <name val="Arial"/>
      <family val="2"/>
    </font>
    <font>
      <strike/>
      <sz val="11"/>
      <name val="Arial"/>
      <family val="2"/>
    </font>
    <font>
      <sz val="11"/>
      <color rgb="FFFF0000"/>
      <name val="Calibri"/>
      <family val="2"/>
      <scheme val="minor"/>
    </font>
    <font>
      <sz val="11"/>
      <color rgb="FF0070C0"/>
      <name val="Arial"/>
      <family val="2"/>
    </font>
    <font>
      <u/>
      <sz val="11"/>
      <color theme="1"/>
      <name val="Arial"/>
      <family val="2"/>
    </font>
    <font>
      <sz val="10"/>
      <color rgb="FFFF0000"/>
      <name val="Arial"/>
      <family val="2"/>
    </font>
    <font>
      <sz val="8"/>
      <name val="Calibri"/>
      <family val="2"/>
      <scheme val="minor"/>
    </font>
    <font>
      <b/>
      <sz val="14"/>
      <color theme="4"/>
      <name val="Arial"/>
      <family val="2"/>
    </font>
    <font>
      <b/>
      <sz val="11"/>
      <name val="Calibri"/>
      <family val="2"/>
      <scheme val="minor"/>
    </font>
  </fonts>
  <fills count="6">
    <fill>
      <patternFill patternType="none"/>
    </fill>
    <fill>
      <patternFill patternType="gray125"/>
    </fill>
    <fill>
      <patternFill patternType="solid">
        <fgColor rgb="FFD9D9D9"/>
        <bgColor indexed="64"/>
      </patternFill>
    </fill>
    <fill>
      <patternFill patternType="solid">
        <fgColor rgb="FFFAFAFA"/>
        <bgColor indexed="64"/>
      </patternFill>
    </fill>
    <fill>
      <patternFill patternType="solid">
        <fgColor theme="8"/>
        <bgColor indexed="64"/>
      </patternFill>
    </fill>
    <fill>
      <patternFill patternType="solid">
        <fgColor theme="8" tint="0.79998168889431442"/>
        <bgColor indexed="64"/>
      </patternFill>
    </fill>
  </fills>
  <borders count="6">
    <border>
      <left/>
      <right/>
      <top/>
      <bottom/>
      <diagonal/>
    </border>
    <border>
      <left style="thin">
        <color rgb="FFCCCCCC"/>
      </left>
      <right style="thin">
        <color rgb="FFCCCCCC"/>
      </right>
      <top style="thin">
        <color rgb="FFCCCCCC"/>
      </top>
      <bottom style="thin">
        <color rgb="FFCCCCCC"/>
      </bottom>
      <diagonal/>
    </border>
    <border>
      <left style="medium">
        <color theme="8" tint="0.39994506668294322"/>
      </left>
      <right style="medium">
        <color theme="8" tint="0.39994506668294322"/>
      </right>
      <top style="medium">
        <color rgb="FF71C5E8"/>
      </top>
      <bottom style="medium">
        <color theme="8" tint="0.39994506668294322"/>
      </bottom>
      <diagonal/>
    </border>
    <border>
      <left style="medium">
        <color theme="8" tint="0.39994506668294322"/>
      </left>
      <right style="medium">
        <color theme="8" tint="0.39994506668294322"/>
      </right>
      <top style="medium">
        <color theme="8" tint="0.39994506668294322"/>
      </top>
      <bottom style="medium">
        <color theme="8" tint="0.39994506668294322"/>
      </bottom>
      <diagonal/>
    </border>
    <border>
      <left style="medium">
        <color theme="8" tint="0.39994506668294322"/>
      </left>
      <right style="medium">
        <color theme="8" tint="0.39994506668294322"/>
      </right>
      <top style="medium">
        <color theme="8" tint="0.39994506668294322"/>
      </top>
      <bottom style="medium">
        <color rgb="FFA9DCF1"/>
      </bottom>
      <diagonal/>
    </border>
    <border>
      <left style="medium">
        <color theme="8" tint="0.39994506668294322"/>
      </left>
      <right style="medium">
        <color theme="8" tint="0.39994506668294322"/>
      </right>
      <top style="medium">
        <color theme="8" tint="0.39994506668294322"/>
      </top>
      <bottom/>
      <diagonal/>
    </border>
  </borders>
  <cellStyleXfs count="7">
    <xf numFmtId="0" fontId="0" fillId="0" borderId="0"/>
    <xf numFmtId="0" fontId="1" fillId="0" borderId="0"/>
    <xf numFmtId="0" fontId="2" fillId="2"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10" fillId="0" borderId="0"/>
  </cellStyleXfs>
  <cellXfs count="92">
    <xf numFmtId="0" fontId="0" fillId="0" borderId="0" xfId="0"/>
    <xf numFmtId="0" fontId="2" fillId="2" borderId="0" xfId="1" applyFont="1" applyFill="1"/>
    <xf numFmtId="0" fontId="0" fillId="3" borderId="0" xfId="0" applyFill="1"/>
    <xf numFmtId="0" fontId="2" fillId="3" borderId="1" xfId="1" applyFont="1" applyFill="1" applyBorder="1" applyAlignment="1">
      <alignment horizontal="center" wrapText="1"/>
    </xf>
    <xf numFmtId="164" fontId="2" fillId="3" borderId="1" xfId="1" applyNumberFormat="1" applyFont="1" applyFill="1" applyBorder="1" applyAlignment="1">
      <alignment horizontal="center" wrapText="1"/>
    </xf>
    <xf numFmtId="14" fontId="0" fillId="0" borderId="0" xfId="0" applyNumberFormat="1"/>
    <xf numFmtId="0" fontId="3" fillId="0" borderId="0" xfId="0" applyFont="1"/>
    <xf numFmtId="0" fontId="4" fillId="0" borderId="0" xfId="0" applyFont="1" applyAlignment="1">
      <alignment vertical="center"/>
    </xf>
    <xf numFmtId="0" fontId="5" fillId="0" borderId="0" xfId="0" applyFont="1"/>
    <xf numFmtId="0" fontId="6" fillId="0" borderId="0" xfId="0" applyFont="1"/>
    <xf numFmtId="9" fontId="0" fillId="0" borderId="0" xfId="0" applyNumberFormat="1"/>
    <xf numFmtId="0" fontId="7" fillId="0" borderId="0" xfId="0" applyFont="1" applyAlignment="1">
      <alignment vertical="center"/>
    </xf>
    <xf numFmtId="165" fontId="0" fillId="3" borderId="0" xfId="0" applyNumberFormat="1" applyFill="1"/>
    <xf numFmtId="2" fontId="0" fillId="3" borderId="0" xfId="0" applyNumberFormat="1" applyFill="1"/>
    <xf numFmtId="0" fontId="8"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wrapText="1"/>
    </xf>
    <xf numFmtId="2" fontId="0" fillId="0" borderId="0" xfId="0" applyNumberFormat="1"/>
    <xf numFmtId="0" fontId="3" fillId="0" borderId="0" xfId="0" applyFont="1" applyAlignment="1">
      <alignment wrapText="1"/>
    </xf>
    <xf numFmtId="1" fontId="0" fillId="0" borderId="0" xfId="0" applyNumberFormat="1"/>
    <xf numFmtId="166" fontId="0" fillId="0" borderId="0" xfId="0" applyNumberFormat="1"/>
    <xf numFmtId="0" fontId="3" fillId="0" borderId="0" xfId="0" applyFont="1" applyAlignment="1">
      <alignment horizontal="left" vertical="center" wrapText="1"/>
    </xf>
    <xf numFmtId="0" fontId="3" fillId="0" borderId="0" xfId="0" applyFont="1" applyAlignment="1">
      <alignment horizontal="left" indent="1"/>
    </xf>
    <xf numFmtId="0" fontId="11" fillId="4"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9" fontId="13" fillId="5" borderId="3" xfId="0" applyNumberFormat="1" applyFont="1" applyFill="1" applyBorder="1" applyAlignment="1">
      <alignment horizontal="center" vertical="center" wrapText="1"/>
    </xf>
    <xf numFmtId="0" fontId="12" fillId="0" borderId="3" xfId="0" applyFont="1" applyBorder="1" applyAlignment="1">
      <alignment horizontal="center" vertical="center" wrapText="1"/>
    </xf>
    <xf numFmtId="9" fontId="13" fillId="0" borderId="3" xfId="0" applyNumberFormat="1" applyFont="1" applyBorder="1" applyAlignment="1">
      <alignment horizontal="center" vertical="center" wrapText="1"/>
    </xf>
    <xf numFmtId="0" fontId="12" fillId="5" borderId="4" xfId="0" applyFont="1" applyFill="1" applyBorder="1" applyAlignment="1">
      <alignment horizontal="center" vertical="center" wrapText="1"/>
    </xf>
    <xf numFmtId="9" fontId="13" fillId="5" borderId="4" xfId="0" applyNumberFormat="1" applyFont="1" applyFill="1" applyBorder="1" applyAlignment="1">
      <alignment horizontal="center" vertical="center" wrapText="1"/>
    </xf>
    <xf numFmtId="43" fontId="0" fillId="0" borderId="0" xfId="3" applyFont="1"/>
    <xf numFmtId="167" fontId="13" fillId="5" borderId="3" xfId="4" applyNumberFormat="1" applyFont="1" applyFill="1" applyBorder="1" applyAlignment="1">
      <alignment horizontal="center" vertical="center" wrapText="1"/>
    </xf>
    <xf numFmtId="167" fontId="13" fillId="0" borderId="3" xfId="4" applyNumberFormat="1" applyFont="1" applyBorder="1" applyAlignment="1">
      <alignment horizontal="center" vertical="center" wrapText="1"/>
    </xf>
    <xf numFmtId="167" fontId="13" fillId="5" borderId="4" xfId="4" applyNumberFormat="1" applyFont="1" applyFill="1" applyBorder="1" applyAlignment="1">
      <alignment horizontal="center" vertical="center" wrapText="1"/>
    </xf>
    <xf numFmtId="0" fontId="12" fillId="5" borderId="3" xfId="0" applyFont="1" applyFill="1" applyBorder="1" applyAlignment="1">
      <alignment horizontal="left" vertical="center" wrapText="1"/>
    </xf>
    <xf numFmtId="0" fontId="12" fillId="0" borderId="3" xfId="0" applyFont="1" applyBorder="1" applyAlignment="1">
      <alignment horizontal="left" vertical="center" wrapText="1"/>
    </xf>
    <xf numFmtId="0" fontId="12" fillId="5" borderId="4" xfId="0" applyFont="1" applyFill="1" applyBorder="1" applyAlignment="1">
      <alignment horizontal="left" vertical="center" wrapText="1"/>
    </xf>
    <xf numFmtId="9" fontId="0" fillId="0" borderId="0" xfId="5" applyFont="1"/>
    <xf numFmtId="167" fontId="0" fillId="0" borderId="0" xfId="0" applyNumberFormat="1"/>
    <xf numFmtId="9" fontId="13" fillId="5" borderId="5" xfId="0" applyNumberFormat="1" applyFont="1" applyFill="1" applyBorder="1" applyAlignment="1">
      <alignment horizontal="center" vertical="center" wrapText="1"/>
    </xf>
    <xf numFmtId="0" fontId="12" fillId="0" borderId="3" xfId="0" applyFont="1" applyBorder="1" applyAlignment="1">
      <alignment vertical="center" wrapText="1"/>
    </xf>
    <xf numFmtId="167" fontId="13" fillId="0" borderId="3" xfId="4" applyNumberFormat="1" applyFont="1" applyBorder="1" applyAlignment="1">
      <alignment vertical="center" wrapText="1"/>
    </xf>
    <xf numFmtId="0" fontId="12" fillId="5" borderId="3" xfId="0" applyFont="1" applyFill="1" applyBorder="1" applyAlignment="1">
      <alignment vertical="center" wrapText="1"/>
    </xf>
    <xf numFmtId="167" fontId="13" fillId="5" borderId="3" xfId="4" applyNumberFormat="1" applyFont="1" applyFill="1" applyBorder="1" applyAlignment="1">
      <alignment vertical="center" wrapText="1"/>
    </xf>
    <xf numFmtId="9" fontId="13" fillId="0" borderId="3" xfId="5" applyFont="1" applyBorder="1" applyAlignment="1">
      <alignment horizontal="center" vertical="center" wrapText="1"/>
    </xf>
    <xf numFmtId="9" fontId="13" fillId="5" borderId="3" xfId="5" applyFont="1" applyFill="1" applyBorder="1" applyAlignment="1">
      <alignment horizontal="center" vertical="center" wrapText="1"/>
    </xf>
    <xf numFmtId="0" fontId="12" fillId="0" borderId="0" xfId="0" applyFont="1" applyAlignment="1">
      <alignment horizontal="left" vertical="center" wrapText="1"/>
    </xf>
    <xf numFmtId="167" fontId="13" fillId="0" borderId="0" xfId="4" applyNumberFormat="1" applyFont="1" applyBorder="1" applyAlignment="1">
      <alignment horizontal="center" vertical="center" wrapText="1"/>
    </xf>
    <xf numFmtId="0" fontId="14" fillId="0" borderId="0" xfId="0" applyFont="1"/>
    <xf numFmtId="167" fontId="13" fillId="0" borderId="3" xfId="4" applyNumberFormat="1" applyFont="1" applyFill="1" applyBorder="1" applyAlignment="1">
      <alignment vertical="center" wrapText="1"/>
    </xf>
    <xf numFmtId="9" fontId="13" fillId="0" borderId="3" xfId="5" applyFont="1" applyFill="1" applyBorder="1" applyAlignment="1">
      <alignment horizontal="center" vertical="center" wrapText="1"/>
    </xf>
    <xf numFmtId="0" fontId="9" fillId="0" borderId="0" xfId="0" applyFont="1"/>
    <xf numFmtId="0" fontId="16" fillId="0" borderId="0" xfId="0" applyFont="1"/>
    <xf numFmtId="0" fontId="17" fillId="0" borderId="0" xfId="0" applyFont="1"/>
    <xf numFmtId="43" fontId="15" fillId="0" borderId="0" xfId="3" applyFont="1"/>
    <xf numFmtId="168" fontId="0" fillId="0" borderId="0" xfId="0" applyNumberFormat="1"/>
    <xf numFmtId="0" fontId="9" fillId="0" borderId="0" xfId="0" applyFont="1" applyAlignment="1">
      <alignment vertical="top" wrapText="1"/>
    </xf>
    <xf numFmtId="0" fontId="18" fillId="0" borderId="0" xfId="0" applyFont="1"/>
    <xf numFmtId="0" fontId="19" fillId="0" borderId="0" xfId="0" applyFont="1"/>
    <xf numFmtId="169" fontId="0" fillId="3" borderId="0" xfId="3" applyNumberFormat="1" applyFont="1" applyFill="1"/>
    <xf numFmtId="43" fontId="0" fillId="0" borderId="0" xfId="0" applyNumberFormat="1"/>
    <xf numFmtId="169" fontId="0" fillId="0" borderId="0" xfId="3" applyNumberFormat="1" applyFont="1"/>
    <xf numFmtId="170" fontId="0" fillId="0" borderId="0" xfId="0" applyNumberFormat="1"/>
    <xf numFmtId="0" fontId="8" fillId="0" borderId="0" xfId="0" applyFont="1" applyAlignment="1">
      <alignment horizontal="left" vertical="top"/>
    </xf>
    <xf numFmtId="171" fontId="0" fillId="0" borderId="0" xfId="0" applyNumberFormat="1"/>
    <xf numFmtId="0" fontId="21" fillId="0" borderId="0" xfId="0" applyFont="1"/>
    <xf numFmtId="0" fontId="21" fillId="0" borderId="0" xfId="0" applyFont="1" applyAlignment="1">
      <alignment vertical="center"/>
    </xf>
    <xf numFmtId="1" fontId="0" fillId="3" borderId="0" xfId="0" applyNumberFormat="1" applyFill="1"/>
    <xf numFmtId="0" fontId="22" fillId="0" borderId="0" xfId="0" applyFont="1"/>
    <xf numFmtId="0" fontId="3" fillId="0" borderId="0" xfId="0" applyFont="1" applyAlignment="1">
      <alignment horizontal="left" vertical="center"/>
    </xf>
    <xf numFmtId="0" fontId="19" fillId="2" borderId="0" xfId="1" applyFont="1" applyFill="1"/>
    <xf numFmtId="0" fontId="24" fillId="2" borderId="0" xfId="1" applyFont="1" applyFill="1"/>
    <xf numFmtId="0" fontId="27" fillId="5" borderId="3" xfId="0" applyFont="1" applyFill="1" applyBorder="1" applyAlignment="1">
      <alignment horizontal="left" vertical="center" wrapText="1"/>
    </xf>
    <xf numFmtId="9" fontId="27" fillId="5" borderId="4" xfId="0" applyNumberFormat="1" applyFont="1" applyFill="1" applyBorder="1" applyAlignment="1">
      <alignment horizontal="center" vertical="center" wrapText="1"/>
    </xf>
    <xf numFmtId="9" fontId="15" fillId="5" borderId="4" xfId="0" applyNumberFormat="1" applyFont="1" applyFill="1" applyBorder="1" applyAlignment="1">
      <alignment horizontal="center" vertical="center" wrapText="1"/>
    </xf>
    <xf numFmtId="0" fontId="27" fillId="0" borderId="3" xfId="0" applyFont="1" applyBorder="1" applyAlignment="1">
      <alignment horizontal="left" vertical="center" wrapText="1"/>
    </xf>
    <xf numFmtId="167" fontId="15" fillId="0" borderId="3" xfId="4" applyNumberFormat="1" applyFont="1" applyBorder="1" applyAlignment="1">
      <alignment horizontal="center" vertical="center" wrapText="1"/>
    </xf>
    <xf numFmtId="167" fontId="15" fillId="5" borderId="3" xfId="4" applyNumberFormat="1" applyFont="1" applyFill="1" applyBorder="1" applyAlignment="1">
      <alignment horizontal="center" vertical="center" wrapText="1"/>
    </xf>
    <xf numFmtId="9" fontId="15" fillId="5" borderId="3" xfId="5" applyFont="1" applyFill="1" applyBorder="1" applyAlignment="1">
      <alignment horizontal="center" vertical="center" wrapText="1"/>
    </xf>
    <xf numFmtId="0" fontId="15" fillId="0" borderId="0" xfId="0" applyFont="1"/>
    <xf numFmtId="166" fontId="15" fillId="0" borderId="0" xfId="0" applyNumberFormat="1" applyFont="1"/>
    <xf numFmtId="43" fontId="0" fillId="0" borderId="0" xfId="3" applyFont="1" applyFill="1"/>
    <xf numFmtId="43" fontId="15" fillId="0" borderId="0" xfId="3" applyFont="1" applyFill="1"/>
    <xf numFmtId="0" fontId="3" fillId="0" borderId="0" xfId="0" applyFont="1" applyAlignment="1">
      <alignment horizontal="left" vertical="top" wrapText="1"/>
    </xf>
    <xf numFmtId="0" fontId="9" fillId="0" borderId="0" xfId="0" applyFont="1" applyAlignment="1">
      <alignment vertical="top" wrapText="1"/>
    </xf>
    <xf numFmtId="0" fontId="3" fillId="0" borderId="0" xfId="0" applyFont="1" applyAlignment="1">
      <alignment horizontal="left" vertical="center" wrapText="1"/>
    </xf>
    <xf numFmtId="0" fontId="3" fillId="0" borderId="0" xfId="0" applyFont="1" applyAlignment="1">
      <alignment wrapText="1"/>
    </xf>
    <xf numFmtId="0" fontId="3" fillId="0" borderId="0" xfId="0" applyFont="1" applyAlignment="1">
      <alignment horizontal="left" wrapText="1"/>
    </xf>
    <xf numFmtId="0" fontId="9" fillId="0" borderId="0" xfId="0" applyFont="1" applyAlignment="1">
      <alignment horizontal="left" wrapText="1"/>
    </xf>
    <xf numFmtId="0" fontId="3" fillId="0" borderId="0" xfId="0" applyFont="1" applyAlignment="1">
      <alignment vertical="top" wrapText="1"/>
    </xf>
    <xf numFmtId="0" fontId="9" fillId="0" borderId="0" xfId="0" applyFont="1" applyAlignment="1">
      <alignment horizontal="left" vertical="center" wrapText="1"/>
    </xf>
    <xf numFmtId="0" fontId="9" fillId="0" borderId="0" xfId="0" applyFont="1" applyAlignment="1">
      <alignment horizontal="left" vertical="top" wrapText="1"/>
    </xf>
  </cellXfs>
  <cellStyles count="7">
    <cellStyle name="Comma" xfId="3" builtinId="3"/>
    <cellStyle name="Currency" xfId="4" builtinId="4"/>
    <cellStyle name="Normal" xfId="0" builtinId="0"/>
    <cellStyle name="Normal 11" xfId="1" xr:uid="{00000000-0005-0000-0000-000001000000}"/>
    <cellStyle name="Normal 2 2" xfId="6" xr:uid="{8FA8B618-5BBA-47C9-8AC2-E27098FE2227}"/>
    <cellStyle name="Percent" xfId="5" builtinId="5"/>
    <cellStyle name="Table heading"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6</xdr:row>
      <xdr:rowOff>361950</xdr:rowOff>
    </xdr:from>
    <xdr:to>
      <xdr:col>10</xdr:col>
      <xdr:colOff>10291</xdr:colOff>
      <xdr:row>15</xdr:row>
      <xdr:rowOff>66893</xdr:rowOff>
    </xdr:to>
    <xdr:pic>
      <xdr:nvPicPr>
        <xdr:cNvPr id="2" name="Picture 1">
          <a:extLst>
            <a:ext uri="{FF2B5EF4-FFF2-40B4-BE49-F238E27FC236}">
              <a16:creationId xmlns:a16="http://schemas.microsoft.com/office/drawing/2014/main" id="{4E254E03-F456-144A-3EB1-D713EACFF839}"/>
            </a:ext>
          </a:extLst>
        </xdr:cNvPr>
        <xdr:cNvPicPr>
          <a:picLocks noChangeAspect="1"/>
        </xdr:cNvPicPr>
      </xdr:nvPicPr>
      <xdr:blipFill>
        <a:blip xmlns:r="http://schemas.openxmlformats.org/officeDocument/2006/relationships" r:embed="rId1"/>
        <a:stretch>
          <a:fillRect/>
        </a:stretch>
      </xdr:blipFill>
      <xdr:spPr>
        <a:xfrm>
          <a:off x="523875" y="1638300"/>
          <a:ext cx="5487166" cy="15623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24</xdr:row>
      <xdr:rowOff>74519</xdr:rowOff>
    </xdr:from>
    <xdr:to>
      <xdr:col>11</xdr:col>
      <xdr:colOff>170679</xdr:colOff>
      <xdr:row>32</xdr:row>
      <xdr:rowOff>74329</xdr:rowOff>
    </xdr:to>
    <xdr:pic>
      <xdr:nvPicPr>
        <xdr:cNvPr id="3" name="Picture 2">
          <a:extLst>
            <a:ext uri="{FF2B5EF4-FFF2-40B4-BE49-F238E27FC236}">
              <a16:creationId xmlns:a16="http://schemas.microsoft.com/office/drawing/2014/main" id="{6DE23B5D-09CD-434B-8B70-0D38C8C638CF}"/>
            </a:ext>
          </a:extLst>
        </xdr:cNvPr>
        <xdr:cNvPicPr>
          <a:picLocks noChangeAspect="1"/>
        </xdr:cNvPicPr>
      </xdr:nvPicPr>
      <xdr:blipFill>
        <a:blip xmlns:r="http://schemas.openxmlformats.org/officeDocument/2006/relationships" r:embed="rId1"/>
        <a:stretch>
          <a:fillRect/>
        </a:stretch>
      </xdr:blipFill>
      <xdr:spPr>
        <a:xfrm>
          <a:off x="644339" y="4977093"/>
          <a:ext cx="6614061" cy="1439765"/>
        </a:xfrm>
        <a:prstGeom prst="rect">
          <a:avLst/>
        </a:prstGeom>
      </xdr:spPr>
    </xdr:pic>
    <xdr:clientData/>
  </xdr:twoCellAnchor>
  <xdr:twoCellAnchor editAs="oneCell">
    <xdr:from>
      <xdr:col>1</xdr:col>
      <xdr:colOff>0</xdr:colOff>
      <xdr:row>39</xdr:row>
      <xdr:rowOff>0</xdr:rowOff>
    </xdr:from>
    <xdr:to>
      <xdr:col>24</xdr:col>
      <xdr:colOff>317902</xdr:colOff>
      <xdr:row>46</xdr:row>
      <xdr:rowOff>85552</xdr:rowOff>
    </xdr:to>
    <xdr:pic>
      <xdr:nvPicPr>
        <xdr:cNvPr id="5" name="Picture 4">
          <a:extLst>
            <a:ext uri="{FF2B5EF4-FFF2-40B4-BE49-F238E27FC236}">
              <a16:creationId xmlns:a16="http://schemas.microsoft.com/office/drawing/2014/main" id="{27FD9D7E-3447-4E5A-8CE9-684356A10EB7}"/>
            </a:ext>
          </a:extLst>
        </xdr:cNvPr>
        <xdr:cNvPicPr>
          <a:picLocks noChangeAspect="1"/>
        </xdr:cNvPicPr>
      </xdr:nvPicPr>
      <xdr:blipFill>
        <a:blip xmlns:r="http://schemas.openxmlformats.org/officeDocument/2006/relationships" r:embed="rId2"/>
        <a:stretch>
          <a:fillRect/>
        </a:stretch>
      </xdr:blipFill>
      <xdr:spPr>
        <a:xfrm>
          <a:off x="600075" y="7753350"/>
          <a:ext cx="16200000" cy="1390476"/>
        </a:xfrm>
        <a:prstGeom prst="rect">
          <a:avLst/>
        </a:prstGeom>
      </xdr:spPr>
    </xdr:pic>
    <xdr:clientData/>
  </xdr:twoCellAnchor>
  <xdr:twoCellAnchor editAs="oneCell">
    <xdr:from>
      <xdr:col>0</xdr:col>
      <xdr:colOff>561653</xdr:colOff>
      <xdr:row>6</xdr:row>
      <xdr:rowOff>249892</xdr:rowOff>
    </xdr:from>
    <xdr:to>
      <xdr:col>8</xdr:col>
      <xdr:colOff>218003</xdr:colOff>
      <xdr:row>14</xdr:row>
      <xdr:rowOff>142876</xdr:rowOff>
    </xdr:to>
    <xdr:pic>
      <xdr:nvPicPr>
        <xdr:cNvPr id="4" name="Picture 3">
          <a:extLst>
            <a:ext uri="{FF2B5EF4-FFF2-40B4-BE49-F238E27FC236}">
              <a16:creationId xmlns:a16="http://schemas.microsoft.com/office/drawing/2014/main" id="{FDD7CA01-D848-9A6D-C934-599B8418D51C}"/>
            </a:ext>
          </a:extLst>
        </xdr:cNvPr>
        <xdr:cNvPicPr>
          <a:picLocks noChangeAspect="1"/>
        </xdr:cNvPicPr>
      </xdr:nvPicPr>
      <xdr:blipFill>
        <a:blip xmlns:r="http://schemas.openxmlformats.org/officeDocument/2006/relationships" r:embed="rId3"/>
        <a:stretch>
          <a:fillRect/>
        </a:stretch>
      </xdr:blipFill>
      <xdr:spPr>
        <a:xfrm>
          <a:off x="561653" y="1526242"/>
          <a:ext cx="4456950" cy="15693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48"/>
  <sheetViews>
    <sheetView showGridLines="0" tabSelected="1" zoomScale="85" zoomScaleNormal="85" workbookViewId="0"/>
  </sheetViews>
  <sheetFormatPr defaultColWidth="9" defaultRowHeight="13.5"/>
  <cols>
    <col min="1" max="15" width="9" style="6"/>
    <col min="16" max="16" width="21.28515625" style="6" customWidth="1"/>
    <col min="17" max="20" width="14.5703125" style="6" customWidth="1"/>
    <col min="21" max="16384" width="9" style="6"/>
  </cols>
  <sheetData>
    <row r="1" spans="2:12" ht="20.65">
      <c r="B1" s="7" t="s">
        <v>0</v>
      </c>
      <c r="L1" s="57"/>
    </row>
    <row r="3" spans="2:12" ht="17.649999999999999">
      <c r="B3" s="11" t="s">
        <v>1</v>
      </c>
    </row>
    <row r="4" spans="2:12" ht="17.649999999999999">
      <c r="B4" s="11"/>
    </row>
    <row r="5" spans="2:12" ht="15">
      <c r="B5" s="14" t="s">
        <v>2</v>
      </c>
    </row>
    <row r="6" spans="2:12">
      <c r="B6" s="85" t="s">
        <v>3</v>
      </c>
      <c r="C6" s="85"/>
      <c r="D6" s="85"/>
      <c r="E6" s="85"/>
      <c r="F6" s="85"/>
      <c r="G6" s="85"/>
      <c r="H6" s="85"/>
      <c r="I6" s="85"/>
      <c r="J6" s="85"/>
      <c r="K6" s="85"/>
    </row>
    <row r="7" spans="2:12" ht="30.75" customHeight="1">
      <c r="B7" s="85"/>
      <c r="C7" s="85"/>
      <c r="D7" s="85"/>
      <c r="E7" s="85"/>
      <c r="F7" s="85"/>
      <c r="G7" s="85"/>
      <c r="H7" s="85"/>
      <c r="I7" s="85"/>
      <c r="J7" s="85"/>
      <c r="K7" s="85"/>
    </row>
    <row r="8" spans="2:12">
      <c r="K8" s="57"/>
    </row>
    <row r="12" spans="2:12">
      <c r="B12" s="86"/>
      <c r="C12" s="86"/>
      <c r="D12" s="86"/>
      <c r="E12" s="86"/>
      <c r="F12" s="86"/>
      <c r="G12" s="86"/>
      <c r="H12" s="86"/>
      <c r="I12" s="86"/>
      <c r="J12" s="86"/>
    </row>
    <row r="13" spans="2:12" ht="15" customHeight="1">
      <c r="B13" s="86"/>
      <c r="C13" s="86"/>
      <c r="D13" s="86"/>
      <c r="E13" s="86"/>
      <c r="F13" s="86"/>
      <c r="G13" s="86"/>
      <c r="H13" s="86"/>
      <c r="I13" s="86"/>
      <c r="J13" s="86"/>
    </row>
    <row r="15" spans="2:12" ht="14.25">
      <c r="G15" s="8"/>
      <c r="K15" s="66"/>
    </row>
    <row r="16" spans="2:12" ht="15" customHeight="1">
      <c r="B16" s="87" t="s">
        <v>4</v>
      </c>
      <c r="C16" s="87"/>
      <c r="D16" s="87"/>
      <c r="E16" s="87"/>
      <c r="F16" s="87"/>
      <c r="G16" s="87"/>
      <c r="H16" s="87"/>
      <c r="I16" s="87"/>
      <c r="J16" s="87"/>
      <c r="K16" s="87"/>
      <c r="L16" s="58"/>
    </row>
    <row r="17" spans="2:12" ht="15" customHeight="1">
      <c r="B17" s="87"/>
      <c r="C17" s="87"/>
      <c r="D17" s="87"/>
      <c r="E17" s="87"/>
      <c r="F17" s="87"/>
      <c r="G17" s="87"/>
      <c r="H17" s="87"/>
      <c r="I17" s="87"/>
      <c r="J17" s="87"/>
      <c r="K17" s="87"/>
    </row>
    <row r="18" spans="2:12" ht="15" customHeight="1">
      <c r="B18" s="87"/>
      <c r="C18" s="87"/>
      <c r="D18" s="87"/>
      <c r="E18" s="87"/>
      <c r="F18" s="87"/>
      <c r="G18" s="87"/>
      <c r="H18" s="87"/>
      <c r="I18" s="87"/>
      <c r="J18" s="87"/>
      <c r="K18" s="87"/>
    </row>
    <row r="20" spans="2:12" ht="15" customHeight="1">
      <c r="B20" s="87" t="s">
        <v>5</v>
      </c>
      <c r="C20" s="87"/>
      <c r="D20" s="87"/>
      <c r="E20" s="87"/>
      <c r="F20" s="87"/>
      <c r="G20" s="87"/>
      <c r="H20" s="87"/>
      <c r="I20" s="87"/>
      <c r="J20" s="87"/>
      <c r="K20" s="87"/>
    </row>
    <row r="21" spans="2:12" ht="15" customHeight="1">
      <c r="B21" s="87"/>
      <c r="C21" s="87"/>
      <c r="D21" s="87"/>
      <c r="E21" s="87"/>
      <c r="F21" s="87"/>
      <c r="G21" s="87"/>
      <c r="H21" s="87"/>
      <c r="I21" s="87"/>
      <c r="J21" s="87"/>
      <c r="K21" s="87"/>
      <c r="L21" s="58"/>
    </row>
    <row r="22" spans="2:12" ht="15" customHeight="1">
      <c r="B22" s="87"/>
      <c r="C22" s="87"/>
      <c r="D22" s="87"/>
      <c r="E22" s="87"/>
      <c r="F22" s="87"/>
      <c r="G22" s="87"/>
      <c r="H22" s="87"/>
      <c r="I22" s="87"/>
      <c r="J22" s="87"/>
      <c r="K22" s="87"/>
    </row>
    <row r="23" spans="2:12" ht="15" customHeight="1">
      <c r="C23" s="8"/>
    </row>
    <row r="24" spans="2:12" ht="15" customHeight="1">
      <c r="B24" s="14" t="s">
        <v>6</v>
      </c>
      <c r="C24" s="9"/>
    </row>
    <row r="25" spans="2:12" ht="15" customHeight="1">
      <c r="C25" s="9"/>
    </row>
    <row r="26" spans="2:12" ht="15" customHeight="1">
      <c r="B26" s="87" t="s">
        <v>7</v>
      </c>
      <c r="C26" s="87"/>
      <c r="D26" s="87"/>
      <c r="E26" s="87"/>
      <c r="F26" s="87"/>
      <c r="G26" s="87"/>
      <c r="H26" s="87"/>
      <c r="I26" s="87"/>
      <c r="J26" s="87"/>
      <c r="K26" s="87"/>
    </row>
    <row r="27" spans="2:12" ht="15" customHeight="1">
      <c r="B27" s="87"/>
      <c r="C27" s="87"/>
      <c r="D27" s="87"/>
      <c r="E27" s="87"/>
      <c r="F27" s="87"/>
      <c r="G27" s="87"/>
      <c r="H27" s="87"/>
      <c r="I27" s="87"/>
      <c r="J27" s="87"/>
      <c r="K27" s="87"/>
    </row>
    <row r="28" spans="2:12" ht="15" customHeight="1">
      <c r="B28" s="87"/>
      <c r="C28" s="87"/>
      <c r="D28" s="87"/>
      <c r="E28" s="87"/>
      <c r="F28" s="87"/>
      <c r="G28" s="87"/>
      <c r="H28" s="87"/>
      <c r="I28" s="87"/>
      <c r="J28" s="87"/>
      <c r="K28" s="87"/>
    </row>
    <row r="29" spans="2:12" ht="15" customHeight="1">
      <c r="B29" s="87"/>
      <c r="C29" s="87"/>
      <c r="D29" s="87"/>
      <c r="E29" s="87"/>
      <c r="F29" s="87"/>
      <c r="G29" s="87"/>
      <c r="H29" s="87"/>
      <c r="I29" s="87"/>
      <c r="J29" s="87"/>
      <c r="K29" s="87"/>
    </row>
    <row r="30" spans="2:12" ht="15" customHeight="1">
      <c r="B30" s="16"/>
      <c r="C30" s="16"/>
      <c r="D30" s="16"/>
      <c r="E30" s="16"/>
      <c r="F30" s="16"/>
      <c r="G30" s="16"/>
      <c r="H30" s="16"/>
      <c r="I30" s="16"/>
      <c r="J30" s="16"/>
      <c r="K30" s="16"/>
    </row>
    <row r="31" spans="2:12" ht="15" customHeight="1">
      <c r="B31" s="87" t="s">
        <v>8</v>
      </c>
      <c r="C31" s="87"/>
      <c r="D31" s="87"/>
      <c r="E31" s="87"/>
      <c r="F31" s="87"/>
      <c r="G31" s="87"/>
      <c r="H31" s="87"/>
      <c r="I31" s="87"/>
      <c r="J31" s="87"/>
      <c r="K31" s="87"/>
    </row>
    <row r="32" spans="2:12" ht="15" customHeight="1">
      <c r="B32" s="87"/>
      <c r="C32" s="87"/>
      <c r="D32" s="87"/>
      <c r="E32" s="87"/>
      <c r="F32" s="87"/>
      <c r="G32" s="87"/>
      <c r="H32" s="87"/>
      <c r="I32" s="87"/>
      <c r="J32" s="87"/>
      <c r="K32" s="87"/>
    </row>
    <row r="33" spans="2:23" ht="15" customHeight="1">
      <c r="B33" s="87"/>
      <c r="C33" s="87"/>
      <c r="D33" s="87"/>
      <c r="E33" s="87"/>
      <c r="F33" s="87"/>
      <c r="G33" s="87"/>
      <c r="H33" s="87"/>
      <c r="I33" s="87"/>
      <c r="J33" s="87"/>
      <c r="K33" s="87"/>
    </row>
    <row r="34" spans="2:23">
      <c r="B34" s="16"/>
      <c r="C34" s="16"/>
      <c r="D34" s="16"/>
      <c r="E34" s="16"/>
      <c r="F34" s="16"/>
      <c r="G34" s="16"/>
      <c r="H34" s="16"/>
      <c r="I34" s="16"/>
      <c r="J34" s="16"/>
      <c r="K34" s="16"/>
    </row>
    <row r="35" spans="2:23" ht="14.25" customHeight="1">
      <c r="B35" s="83" t="s">
        <v>9</v>
      </c>
      <c r="C35" s="83"/>
      <c r="D35" s="83"/>
      <c r="E35" s="83"/>
      <c r="F35" s="83"/>
      <c r="G35" s="83"/>
      <c r="H35" s="83"/>
      <c r="I35" s="83"/>
      <c r="J35" s="83"/>
      <c r="K35" s="83"/>
      <c r="N35" s="18"/>
      <c r="O35" s="18"/>
      <c r="P35" s="18"/>
      <c r="Q35" s="18"/>
      <c r="R35" s="18"/>
      <c r="S35" s="18"/>
      <c r="T35" s="18"/>
      <c r="U35" s="18"/>
      <c r="V35" s="18"/>
      <c r="W35" s="18"/>
    </row>
    <row r="36" spans="2:23">
      <c r="B36" s="83"/>
      <c r="C36" s="83"/>
      <c r="D36" s="83"/>
      <c r="E36" s="83"/>
      <c r="F36" s="83"/>
      <c r="G36" s="83"/>
      <c r="H36" s="83"/>
      <c r="I36" s="83"/>
      <c r="J36" s="83"/>
      <c r="K36" s="83"/>
      <c r="N36" s="18"/>
      <c r="O36" s="18"/>
      <c r="P36" s="18"/>
      <c r="Q36" s="18"/>
      <c r="R36" s="18"/>
      <c r="S36" s="18"/>
      <c r="T36" s="18"/>
      <c r="U36" s="18"/>
      <c r="V36" s="18"/>
      <c r="W36" s="18"/>
    </row>
    <row r="37" spans="2:23">
      <c r="B37" s="83"/>
      <c r="C37" s="83"/>
      <c r="D37" s="83"/>
      <c r="E37" s="83"/>
      <c r="F37" s="83"/>
      <c r="G37" s="83"/>
      <c r="H37" s="83"/>
      <c r="I37" s="83"/>
      <c r="J37" s="83"/>
      <c r="K37" s="83"/>
      <c r="N37" s="18"/>
      <c r="O37" s="18"/>
      <c r="P37" s="18"/>
      <c r="Q37" s="18"/>
      <c r="R37" s="18"/>
      <c r="S37" s="18"/>
      <c r="T37" s="18"/>
      <c r="U37" s="18"/>
      <c r="V37" s="18"/>
      <c r="W37" s="18"/>
    </row>
    <row r="38" spans="2:23">
      <c r="B38" s="83"/>
      <c r="C38" s="83"/>
      <c r="D38" s="83"/>
      <c r="E38" s="83"/>
      <c r="F38" s="83"/>
      <c r="G38" s="83"/>
      <c r="H38" s="83"/>
      <c r="I38" s="83"/>
      <c r="J38" s="83"/>
      <c r="K38" s="83"/>
      <c r="N38" s="18"/>
      <c r="O38" s="18"/>
      <c r="P38" s="18"/>
      <c r="Q38" s="18"/>
      <c r="R38" s="18"/>
      <c r="S38" s="18"/>
      <c r="T38" s="18"/>
      <c r="U38" s="18"/>
      <c r="V38" s="18"/>
      <c r="W38" s="18"/>
    </row>
    <row r="39" spans="2:23">
      <c r="B39" s="16"/>
      <c r="C39" s="16"/>
      <c r="D39" s="16"/>
      <c r="E39" s="16"/>
      <c r="F39" s="16"/>
      <c r="G39" s="16"/>
      <c r="H39" s="16"/>
      <c r="I39" s="16"/>
      <c r="J39" s="16"/>
      <c r="K39" s="16"/>
    </row>
    <row r="40" spans="2:23" ht="20.65" customHeight="1">
      <c r="B40" s="84" t="s">
        <v>10</v>
      </c>
      <c r="C40" s="84"/>
      <c r="D40" s="84"/>
      <c r="E40" s="84"/>
      <c r="F40" s="84"/>
      <c r="G40" s="84"/>
      <c r="H40" s="84"/>
      <c r="I40" s="84"/>
      <c r="J40" s="84"/>
      <c r="K40" s="84"/>
    </row>
    <row r="41" spans="2:23" ht="15" customHeight="1">
      <c r="B41" s="84"/>
      <c r="C41" s="84"/>
      <c r="D41" s="84"/>
      <c r="E41" s="84"/>
      <c r="F41" s="84"/>
      <c r="G41" s="84"/>
      <c r="H41" s="84"/>
      <c r="I41" s="84"/>
      <c r="J41" s="84"/>
      <c r="K41" s="84"/>
    </row>
    <row r="42" spans="2:23" ht="13.9">
      <c r="C42" s="9"/>
    </row>
    <row r="43" spans="2:23" ht="13.9" customHeight="1">
      <c r="B43" s="83" t="s">
        <v>11</v>
      </c>
      <c r="C43" s="83"/>
      <c r="D43" s="83"/>
      <c r="E43" s="83"/>
      <c r="F43" s="83"/>
      <c r="G43" s="83"/>
      <c r="H43" s="83"/>
      <c r="I43" s="83"/>
      <c r="J43" s="83"/>
      <c r="K43" s="83"/>
    </row>
    <row r="44" spans="2:23" ht="13.9" customHeight="1">
      <c r="B44" s="83"/>
      <c r="C44" s="83"/>
      <c r="D44" s="83"/>
      <c r="E44" s="83"/>
      <c r="F44" s="83"/>
      <c r="G44" s="83"/>
      <c r="H44" s="83"/>
      <c r="I44" s="83"/>
      <c r="J44" s="83"/>
      <c r="K44" s="83"/>
      <c r="L44" s="58"/>
    </row>
    <row r="45" spans="2:23" ht="13.9" customHeight="1">
      <c r="B45" s="83"/>
      <c r="C45" s="83"/>
      <c r="D45" s="83"/>
      <c r="E45" s="83"/>
      <c r="F45" s="83"/>
      <c r="G45" s="83"/>
      <c r="H45" s="83"/>
      <c r="I45" s="83"/>
      <c r="J45" s="83"/>
      <c r="K45" s="83"/>
    </row>
    <row r="46" spans="2:23">
      <c r="B46" s="83"/>
      <c r="C46" s="83"/>
      <c r="D46" s="83"/>
      <c r="E46" s="83"/>
      <c r="F46" s="83"/>
      <c r="G46" s="83"/>
      <c r="H46" s="83"/>
      <c r="I46" s="83"/>
      <c r="J46" s="83"/>
      <c r="K46" s="83"/>
    </row>
    <row r="47" spans="2:23">
      <c r="B47" s="83"/>
      <c r="C47" s="83"/>
      <c r="D47" s="83"/>
      <c r="E47" s="83"/>
      <c r="F47" s="83"/>
      <c r="G47" s="83"/>
      <c r="H47" s="83"/>
      <c r="I47" s="83"/>
      <c r="J47" s="83"/>
      <c r="K47" s="83"/>
    </row>
    <row r="48" spans="2:23">
      <c r="B48" s="83"/>
      <c r="C48" s="83"/>
      <c r="D48" s="83"/>
      <c r="E48" s="83"/>
      <c r="F48" s="83"/>
      <c r="G48" s="83"/>
      <c r="H48" s="83"/>
      <c r="I48" s="83"/>
      <c r="J48" s="83"/>
      <c r="K48" s="83"/>
    </row>
  </sheetData>
  <mergeCells count="9">
    <mergeCell ref="B43:K48"/>
    <mergeCell ref="B40:K41"/>
    <mergeCell ref="B6:K7"/>
    <mergeCell ref="B12:J13"/>
    <mergeCell ref="B31:K33"/>
    <mergeCell ref="B26:K29"/>
    <mergeCell ref="B20:K22"/>
    <mergeCell ref="B16:K18"/>
    <mergeCell ref="B35:K38"/>
  </mergeCells>
  <phoneticPr fontId="25"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5FF81-41DC-4014-82C3-D52CFA6E3156}">
  <dimension ref="A1:K41"/>
  <sheetViews>
    <sheetView showGridLines="0" zoomScaleNormal="100" workbookViewId="0"/>
  </sheetViews>
  <sheetFormatPr defaultRowHeight="14.25"/>
  <cols>
    <col min="2" max="2" width="31.85546875" customWidth="1"/>
    <col min="3" max="3" width="15.42578125" customWidth="1"/>
    <col min="4" max="4" width="13.28515625" customWidth="1"/>
    <col min="5" max="5" width="15.7109375" customWidth="1"/>
    <col min="6" max="6" width="11" customWidth="1"/>
  </cols>
  <sheetData>
    <row r="1" spans="1:11" ht="21">
      <c r="A1" s="53"/>
    </row>
    <row r="2" spans="1:11" ht="20.65">
      <c r="B2" s="7" t="s">
        <v>126</v>
      </c>
      <c r="C2" s="6"/>
      <c r="D2" s="6"/>
      <c r="E2" s="6"/>
      <c r="F2" s="6"/>
      <c r="G2" s="6"/>
      <c r="H2" s="6"/>
      <c r="I2" s="6"/>
      <c r="J2" s="6"/>
      <c r="K2" s="6"/>
    </row>
    <row r="3" spans="1:11">
      <c r="B3" s="6"/>
      <c r="C3" s="6"/>
      <c r="D3" s="6"/>
      <c r="E3" s="6"/>
      <c r="F3" s="6"/>
      <c r="G3" s="6"/>
      <c r="H3" s="6"/>
      <c r="I3" s="6"/>
      <c r="J3" s="6"/>
      <c r="K3" s="6"/>
    </row>
    <row r="4" spans="1:11" ht="17.649999999999999">
      <c r="B4" s="11" t="s">
        <v>127</v>
      </c>
      <c r="C4" s="6"/>
      <c r="D4" s="6"/>
      <c r="E4" s="6"/>
      <c r="F4" s="6"/>
      <c r="G4" s="6"/>
      <c r="H4" s="6"/>
      <c r="I4" s="6"/>
      <c r="J4" s="6"/>
      <c r="K4" s="6"/>
    </row>
    <row r="5" spans="1:11" ht="25.5" customHeight="1">
      <c r="B5" s="85" t="s">
        <v>128</v>
      </c>
      <c r="C5" s="85"/>
      <c r="D5" s="85"/>
      <c r="E5" s="85"/>
      <c r="F5" s="85"/>
      <c r="G5" s="85"/>
      <c r="H5" s="85"/>
      <c r="I5" s="85"/>
      <c r="J5" s="85"/>
      <c r="K5" s="85"/>
    </row>
    <row r="6" spans="1:11">
      <c r="B6" s="15"/>
      <c r="C6" s="15"/>
      <c r="D6" s="15"/>
      <c r="E6" s="15"/>
      <c r="F6" s="15"/>
      <c r="G6" s="15"/>
      <c r="H6" s="15"/>
      <c r="I6" s="15"/>
      <c r="J6" s="15"/>
      <c r="K6" s="15"/>
    </row>
    <row r="7" spans="1:11" ht="15">
      <c r="B7" s="14" t="s">
        <v>2</v>
      </c>
      <c r="C7" s="6"/>
      <c r="D7" s="6"/>
      <c r="E7" s="6"/>
      <c r="F7" s="6"/>
      <c r="G7" s="6"/>
      <c r="H7" s="6"/>
      <c r="I7" s="6"/>
      <c r="J7" s="6"/>
      <c r="K7" s="6"/>
    </row>
    <row r="8" spans="1:11">
      <c r="B8" s="90" t="s">
        <v>129</v>
      </c>
      <c r="C8" s="90"/>
      <c r="D8" s="90"/>
      <c r="E8" s="90"/>
      <c r="F8" s="90"/>
      <c r="G8" s="90"/>
      <c r="H8" s="90"/>
      <c r="I8" s="90"/>
      <c r="J8" s="90"/>
      <c r="K8" s="90"/>
    </row>
    <row r="9" spans="1:11">
      <c r="B9" s="90"/>
      <c r="C9" s="90"/>
      <c r="D9" s="90"/>
      <c r="E9" s="90"/>
      <c r="F9" s="90"/>
      <c r="G9" s="90"/>
      <c r="H9" s="90"/>
      <c r="I9" s="90"/>
      <c r="J9" s="90"/>
      <c r="K9" s="90"/>
    </row>
    <row r="10" spans="1:11" ht="14.65" thickBot="1">
      <c r="C10" s="6"/>
      <c r="D10" s="6"/>
      <c r="E10" s="6"/>
      <c r="F10" s="6"/>
      <c r="G10" s="6"/>
      <c r="H10" s="6"/>
      <c r="I10" s="6"/>
      <c r="J10" s="6"/>
      <c r="K10" s="6"/>
    </row>
    <row r="11" spans="1:11" ht="28.9" thickBot="1">
      <c r="B11" s="23" t="s">
        <v>105</v>
      </c>
      <c r="C11" s="23" t="s">
        <v>106</v>
      </c>
      <c r="D11" s="23" t="s">
        <v>107</v>
      </c>
      <c r="E11" s="23" t="s">
        <v>108</v>
      </c>
    </row>
    <row r="12" spans="1:11" ht="14.65" thickBot="1">
      <c r="B12" s="34" t="s">
        <v>130</v>
      </c>
      <c r="C12" s="25">
        <v>0.9</v>
      </c>
      <c r="D12" s="25">
        <v>0.8</v>
      </c>
      <c r="E12" s="25">
        <v>0.95</v>
      </c>
    </row>
    <row r="13" spans="1:11" ht="14.65" thickBot="1">
      <c r="B13" s="36" t="s">
        <v>36</v>
      </c>
      <c r="C13" s="29">
        <v>0.1</v>
      </c>
      <c r="D13" s="29">
        <v>0.05</v>
      </c>
      <c r="E13" s="29">
        <v>0.15</v>
      </c>
    </row>
    <row r="14" spans="1:11">
      <c r="B14" s="21"/>
      <c r="C14" s="21"/>
      <c r="D14" s="21"/>
      <c r="E14" s="21"/>
      <c r="F14" s="21"/>
      <c r="G14" s="21"/>
      <c r="H14" s="21"/>
      <c r="I14" s="21"/>
      <c r="J14" s="21"/>
      <c r="K14" s="21"/>
    </row>
    <row r="15" spans="1:11">
      <c r="B15" s="51" t="s">
        <v>131</v>
      </c>
    </row>
    <row r="17" spans="2:11" ht="15">
      <c r="B17" s="14" t="s">
        <v>6</v>
      </c>
    </row>
    <row r="18" spans="2:11" ht="112.5" customHeight="1">
      <c r="B18" s="91" t="s">
        <v>132</v>
      </c>
      <c r="C18" s="91"/>
      <c r="D18" s="91"/>
      <c r="E18" s="91"/>
      <c r="F18" s="91"/>
      <c r="G18" s="91"/>
      <c r="H18" s="91"/>
      <c r="I18" s="91"/>
      <c r="J18" s="91"/>
      <c r="K18" s="91"/>
    </row>
    <row r="19" spans="2:11" ht="13.5" customHeight="1">
      <c r="B19" s="91"/>
      <c r="C19" s="91"/>
      <c r="D19" s="91"/>
      <c r="E19" s="91"/>
      <c r="F19" s="91"/>
      <c r="G19" s="91"/>
      <c r="H19" s="91"/>
      <c r="I19" s="91"/>
      <c r="J19" s="91"/>
      <c r="K19" s="91"/>
    </row>
    <row r="20" spans="2:11" ht="11.25" customHeight="1">
      <c r="B20" s="91"/>
      <c r="C20" s="91"/>
      <c r="D20" s="91"/>
      <c r="E20" s="91"/>
      <c r="F20" s="91"/>
      <c r="G20" s="91"/>
      <c r="H20" s="91"/>
      <c r="I20" s="91"/>
      <c r="J20" s="91"/>
      <c r="K20" s="91"/>
    </row>
    <row r="21" spans="2:11" ht="15" customHeight="1">
      <c r="B21" s="91"/>
      <c r="C21" s="91"/>
      <c r="D21" s="91"/>
      <c r="E21" s="91"/>
      <c r="F21" s="91"/>
      <c r="G21" s="91"/>
      <c r="H21" s="91"/>
      <c r="I21" s="91"/>
      <c r="J21" s="91"/>
      <c r="K21" s="91"/>
    </row>
    <row r="22" spans="2:11">
      <c r="B22" s="18"/>
      <c r="C22" s="18"/>
      <c r="D22" s="18"/>
      <c r="E22" s="18"/>
      <c r="F22" s="18"/>
      <c r="G22" s="18"/>
      <c r="H22" s="18"/>
      <c r="I22" s="18"/>
      <c r="J22" s="18"/>
      <c r="K22" s="18"/>
    </row>
    <row r="23" spans="2:11" ht="14.65" thickBot="1">
      <c r="B23" s="18"/>
      <c r="C23" s="18"/>
      <c r="D23" s="18"/>
      <c r="E23" s="18"/>
      <c r="F23" s="18"/>
      <c r="G23" s="18"/>
      <c r="H23" s="18"/>
      <c r="I23" s="18"/>
      <c r="J23" s="18"/>
      <c r="K23" s="18"/>
    </row>
    <row r="24" spans="2:11" ht="14.65" thickBot="1">
      <c r="B24" s="23" t="s">
        <v>113</v>
      </c>
      <c r="C24" s="23" t="s">
        <v>114</v>
      </c>
      <c r="D24" s="18"/>
      <c r="E24" s="18"/>
      <c r="F24" s="18"/>
      <c r="G24" s="18"/>
      <c r="H24" s="18"/>
      <c r="I24" s="18"/>
      <c r="J24" s="18"/>
      <c r="K24" s="18"/>
    </row>
    <row r="25" spans="2:11" ht="14.65" thickBot="1">
      <c r="B25" s="34" t="s">
        <v>115</v>
      </c>
      <c r="C25" s="31">
        <v>200000</v>
      </c>
      <c r="D25" s="38"/>
      <c r="E25" s="37"/>
      <c r="H25" s="37"/>
    </row>
    <row r="26" spans="2:11" ht="14.65" thickBot="1">
      <c r="B26" s="35" t="s">
        <v>133</v>
      </c>
      <c r="C26" s="32">
        <v>899000</v>
      </c>
      <c r="D26" s="38"/>
      <c r="E26" s="37"/>
      <c r="H26" s="37"/>
    </row>
    <row r="27" spans="2:11" ht="14.65" thickBot="1">
      <c r="B27" s="72" t="s">
        <v>134</v>
      </c>
      <c r="C27" s="31">
        <v>1000</v>
      </c>
      <c r="J27" s="30"/>
    </row>
    <row r="28" spans="2:11" ht="43.15" thickBot="1">
      <c r="B28" s="35" t="s">
        <v>135</v>
      </c>
      <c r="C28" s="32">
        <v>100000</v>
      </c>
      <c r="J28" s="30"/>
    </row>
    <row r="29" spans="2:11" ht="18" customHeight="1">
      <c r="B29" s="46"/>
      <c r="C29" s="47"/>
      <c r="J29" s="30"/>
    </row>
    <row r="30" spans="2:11" ht="73.5" customHeight="1">
      <c r="B30" s="91" t="s">
        <v>136</v>
      </c>
      <c r="C30" s="91"/>
      <c r="D30" s="91"/>
      <c r="E30" s="91"/>
      <c r="F30" s="91"/>
      <c r="G30" s="91"/>
      <c r="H30" s="91"/>
      <c r="I30" s="91"/>
      <c r="J30" s="91"/>
      <c r="K30" s="91"/>
    </row>
    <row r="31" spans="2:11">
      <c r="B31" s="91"/>
      <c r="C31" s="91"/>
      <c r="D31" s="91"/>
      <c r="E31" s="91"/>
      <c r="F31" s="91"/>
      <c r="G31" s="91"/>
      <c r="H31" s="91"/>
      <c r="I31" s="91"/>
      <c r="J31" s="91"/>
      <c r="K31" s="91"/>
    </row>
    <row r="32" spans="2:11">
      <c r="B32" s="91"/>
      <c r="C32" s="91"/>
      <c r="D32" s="91"/>
      <c r="E32" s="91"/>
      <c r="F32" s="91"/>
      <c r="G32" s="91"/>
      <c r="H32" s="91"/>
      <c r="I32" s="91"/>
      <c r="J32" s="91"/>
      <c r="K32" s="91"/>
    </row>
    <row r="33" spans="2:11">
      <c r="B33" s="91"/>
      <c r="C33" s="91"/>
      <c r="D33" s="91"/>
      <c r="E33" s="91"/>
      <c r="F33" s="91"/>
      <c r="G33" s="91"/>
      <c r="H33" s="91"/>
      <c r="I33" s="91"/>
      <c r="J33" s="91"/>
      <c r="K33" s="91"/>
    </row>
    <row r="34" spans="2:11" ht="46.5" customHeight="1">
      <c r="B34" s="91"/>
      <c r="C34" s="91"/>
      <c r="D34" s="91"/>
      <c r="E34" s="91"/>
      <c r="F34" s="91"/>
      <c r="G34" s="91"/>
      <c r="H34" s="91"/>
      <c r="I34" s="91"/>
      <c r="J34" s="91"/>
      <c r="K34" s="91"/>
    </row>
    <row r="35" spans="2:11" ht="18" customHeight="1">
      <c r="B35" s="91"/>
      <c r="C35" s="91"/>
      <c r="D35" s="91"/>
      <c r="E35" s="91"/>
      <c r="F35" s="91"/>
      <c r="G35" s="91"/>
      <c r="H35" s="91"/>
      <c r="I35" s="91"/>
      <c r="J35" s="91"/>
      <c r="K35" s="91"/>
    </row>
    <row r="36" spans="2:11" ht="18" customHeight="1">
      <c r="B36" s="91"/>
      <c r="C36" s="91"/>
      <c r="D36" s="91"/>
      <c r="E36" s="91"/>
      <c r="F36" s="91"/>
      <c r="G36" s="91"/>
      <c r="H36" s="91"/>
      <c r="I36" s="91"/>
      <c r="J36" s="91"/>
      <c r="K36" s="91"/>
    </row>
    <row r="37" spans="2:11">
      <c r="B37" s="18"/>
      <c r="C37" s="18"/>
      <c r="D37" s="18"/>
      <c r="E37" s="18"/>
      <c r="F37" s="18"/>
      <c r="G37" s="18"/>
      <c r="H37" s="18"/>
      <c r="I37" s="18"/>
      <c r="J37" s="18"/>
      <c r="K37" s="18"/>
    </row>
    <row r="38" spans="2:11" ht="14.25" customHeight="1">
      <c r="B38" s="56"/>
      <c r="C38" s="56"/>
      <c r="D38" s="56"/>
      <c r="E38" s="56"/>
      <c r="F38" s="56"/>
      <c r="G38" s="56"/>
      <c r="H38" s="56"/>
      <c r="I38" s="56"/>
      <c r="J38" s="56"/>
      <c r="K38" s="56"/>
    </row>
    <row r="39" spans="2:11">
      <c r="B39" s="56"/>
      <c r="C39" s="56"/>
      <c r="D39" s="56"/>
      <c r="E39" s="56"/>
      <c r="F39" s="56"/>
      <c r="G39" s="56"/>
      <c r="H39" s="56"/>
      <c r="I39" s="56"/>
      <c r="J39" s="56"/>
      <c r="K39" s="56"/>
    </row>
    <row r="40" spans="2:11">
      <c r="B40" s="56"/>
      <c r="C40" s="56"/>
      <c r="D40" s="56"/>
      <c r="E40" s="56"/>
      <c r="F40" s="56"/>
      <c r="G40" s="56"/>
      <c r="H40" s="56"/>
      <c r="I40" s="56"/>
      <c r="J40" s="56"/>
      <c r="K40" s="56"/>
    </row>
    <row r="41" spans="2:11">
      <c r="B41" s="22"/>
    </row>
  </sheetData>
  <mergeCells count="4">
    <mergeCell ref="B8:K9"/>
    <mergeCell ref="B30:K36"/>
    <mergeCell ref="B5:K5"/>
    <mergeCell ref="B18:K21"/>
  </mergeCells>
  <pageMargins left="0.7" right="0.7" top="0.75" bottom="0.75" header="0.3" footer="0.3"/>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5C3E1-AA60-4E6E-B6A8-23196DF4506A}">
  <sheetPr>
    <tabColor rgb="FF002060"/>
  </sheetPr>
  <dimension ref="A1:S7"/>
  <sheetViews>
    <sheetView showGridLines="0" workbookViewId="0"/>
  </sheetViews>
  <sheetFormatPr defaultRowHeight="14.25"/>
  <cols>
    <col min="1" max="3" width="16.85546875" customWidth="1"/>
    <col min="4" max="4" width="22" customWidth="1"/>
    <col min="5" max="13" width="16.85546875" customWidth="1"/>
  </cols>
  <sheetData>
    <row r="1" spans="1:19">
      <c r="A1" s="52"/>
    </row>
    <row r="2" spans="1:19" s="2" customFormat="1">
      <c r="A2" s="1" t="s">
        <v>12</v>
      </c>
      <c r="B2" s="1"/>
      <c r="C2" s="1"/>
      <c r="D2" s="1"/>
      <c r="E2" s="1"/>
      <c r="F2" s="1"/>
      <c r="G2" s="1"/>
      <c r="H2" s="1"/>
      <c r="I2" s="1"/>
      <c r="J2" s="1"/>
      <c r="K2" s="1"/>
      <c r="L2" s="1"/>
      <c r="M2" s="1"/>
      <c r="N2" s="1"/>
      <c r="O2" s="1"/>
      <c r="P2" s="1"/>
      <c r="Q2" s="1"/>
      <c r="R2" s="1"/>
      <c r="S2" s="1"/>
    </row>
    <row r="3" spans="1:19" s="2" customFormat="1"/>
    <row r="4" spans="1:19" s="2" customFormat="1" ht="47.25">
      <c r="A4" s="3" t="s">
        <v>13</v>
      </c>
      <c r="B4" s="3" t="s">
        <v>14</v>
      </c>
      <c r="C4" s="3" t="s">
        <v>15</v>
      </c>
      <c r="D4" s="3" t="s">
        <v>16</v>
      </c>
      <c r="E4" s="3" t="s">
        <v>17</v>
      </c>
      <c r="F4" s="3" t="s">
        <v>18</v>
      </c>
      <c r="G4" s="3" t="s">
        <v>19</v>
      </c>
      <c r="H4" s="3" t="s">
        <v>20</v>
      </c>
      <c r="I4" s="3" t="s">
        <v>21</v>
      </c>
      <c r="J4" s="3" t="s">
        <v>22</v>
      </c>
      <c r="K4" s="3" t="s">
        <v>23</v>
      </c>
      <c r="L4" s="3" t="s">
        <v>24</v>
      </c>
      <c r="M4" s="3" t="s">
        <v>25</v>
      </c>
    </row>
    <row r="5" spans="1:19" s="2" customFormat="1">
      <c r="A5" s="4">
        <v>-1</v>
      </c>
      <c r="B5" s="4">
        <v>-2</v>
      </c>
      <c r="C5" s="4">
        <v>-3</v>
      </c>
      <c r="D5" s="4">
        <v>-4</v>
      </c>
      <c r="E5" s="4">
        <v>-5</v>
      </c>
      <c r="F5" s="4">
        <v>-6</v>
      </c>
      <c r="G5" s="4">
        <v>-7</v>
      </c>
      <c r="H5" s="4">
        <v>-8</v>
      </c>
      <c r="I5" s="4">
        <v>-9</v>
      </c>
      <c r="J5" s="4">
        <v>-10</v>
      </c>
      <c r="K5" s="4">
        <v>-11</v>
      </c>
      <c r="L5" s="4">
        <v>-12</v>
      </c>
      <c r="M5" s="4">
        <v>-13</v>
      </c>
    </row>
    <row r="6" spans="1:19">
      <c r="A6" t="s">
        <v>137</v>
      </c>
      <c r="B6" t="s">
        <v>36</v>
      </c>
      <c r="C6" t="s">
        <v>31</v>
      </c>
      <c r="D6" t="s">
        <v>30</v>
      </c>
      <c r="E6" t="s">
        <v>30</v>
      </c>
      <c r="F6" t="s">
        <v>31</v>
      </c>
      <c r="G6" t="s">
        <v>31</v>
      </c>
      <c r="H6" t="s">
        <v>31</v>
      </c>
      <c r="I6" t="s">
        <v>31</v>
      </c>
      <c r="J6" s="20">
        <v>0.1</v>
      </c>
      <c r="K6" s="20">
        <v>0.05</v>
      </c>
      <c r="L6" s="20">
        <v>0.15</v>
      </c>
      <c r="M6" s="20"/>
    </row>
    <row r="7" spans="1:19">
      <c r="A7" t="s">
        <v>137</v>
      </c>
      <c r="B7" t="s">
        <v>33</v>
      </c>
      <c r="C7" t="s">
        <v>30</v>
      </c>
      <c r="D7" t="s">
        <v>32</v>
      </c>
      <c r="E7" t="s">
        <v>30</v>
      </c>
      <c r="F7" t="s">
        <v>31</v>
      </c>
      <c r="G7" t="s">
        <v>31</v>
      </c>
      <c r="H7" t="s">
        <v>31</v>
      </c>
      <c r="I7" t="s">
        <v>31</v>
      </c>
      <c r="J7" s="20">
        <v>0.9</v>
      </c>
      <c r="K7" s="20">
        <v>0.8</v>
      </c>
      <c r="L7" s="20">
        <v>0.95</v>
      </c>
      <c r="M7" s="20"/>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717FF-4855-4221-ACCF-CB71F44344E3}">
  <sheetPr>
    <tabColor rgb="FF002060"/>
  </sheetPr>
  <dimension ref="A1:Q12"/>
  <sheetViews>
    <sheetView showGridLines="0" zoomScale="85" zoomScaleNormal="85" workbookViewId="0"/>
  </sheetViews>
  <sheetFormatPr defaultRowHeight="14.25"/>
  <cols>
    <col min="1" max="1" width="14.28515625" customWidth="1"/>
    <col min="2" max="3" width="17.28515625" customWidth="1"/>
    <col min="4" max="4" width="22.7109375" customWidth="1"/>
    <col min="5" max="5" width="18.5703125" customWidth="1"/>
    <col min="6" max="7" width="17.28515625" customWidth="1"/>
    <col min="8" max="8" width="24.5703125" customWidth="1"/>
    <col min="9" max="10" width="17.28515625" customWidth="1"/>
    <col min="11" max="11" width="20.85546875" customWidth="1"/>
    <col min="12" max="17" width="17.28515625" customWidth="1"/>
  </cols>
  <sheetData>
    <row r="1" spans="1:17">
      <c r="A1" s="52"/>
    </row>
    <row r="2" spans="1:17">
      <c r="A2" s="1" t="s">
        <v>125</v>
      </c>
      <c r="B2" s="1"/>
      <c r="C2" s="1"/>
      <c r="D2" s="1"/>
      <c r="E2" s="1"/>
      <c r="F2" s="1"/>
      <c r="G2" s="1"/>
      <c r="H2" s="1"/>
      <c r="I2" s="1"/>
      <c r="J2" s="1"/>
      <c r="K2" s="1"/>
      <c r="L2" s="1"/>
      <c r="M2" s="1"/>
      <c r="N2" s="1"/>
      <c r="O2" s="1"/>
      <c r="P2" s="1"/>
      <c r="Q2" s="1"/>
    </row>
    <row r="3" spans="1:17">
      <c r="A3" s="2"/>
      <c r="B3" s="2"/>
      <c r="C3" s="2"/>
      <c r="D3" s="2"/>
      <c r="E3" s="2"/>
      <c r="F3" s="2"/>
      <c r="G3" s="2"/>
      <c r="H3" s="2"/>
      <c r="I3" s="2"/>
      <c r="J3" s="2"/>
      <c r="K3" s="2"/>
      <c r="L3" s="2"/>
      <c r="M3" s="2"/>
      <c r="N3" s="2"/>
      <c r="O3" s="2"/>
      <c r="P3" s="2"/>
      <c r="Q3" s="2"/>
    </row>
    <row r="4" spans="1:17" ht="35.65">
      <c r="A4" s="3" t="s">
        <v>13</v>
      </c>
      <c r="B4" s="3" t="s">
        <v>14</v>
      </c>
      <c r="C4" s="3" t="s">
        <v>15</v>
      </c>
      <c r="D4" s="3" t="s">
        <v>16</v>
      </c>
      <c r="E4" s="3" t="s">
        <v>17</v>
      </c>
      <c r="F4" s="3" t="s">
        <v>38</v>
      </c>
      <c r="G4" s="3" t="s">
        <v>39</v>
      </c>
      <c r="H4" s="3" t="s">
        <v>40</v>
      </c>
      <c r="I4" s="3" t="s">
        <v>41</v>
      </c>
      <c r="J4" s="3" t="s">
        <v>42</v>
      </c>
      <c r="K4" s="3" t="s">
        <v>43</v>
      </c>
      <c r="L4" s="3" t="s">
        <v>44</v>
      </c>
      <c r="M4" s="3" t="s">
        <v>45</v>
      </c>
      <c r="N4" s="3" t="s">
        <v>46</v>
      </c>
      <c r="O4" s="3" t="s">
        <v>47</v>
      </c>
      <c r="P4" s="3" t="s">
        <v>48</v>
      </c>
      <c r="Q4" s="3" t="s">
        <v>49</v>
      </c>
    </row>
    <row r="5" spans="1:17">
      <c r="A5" s="4">
        <v>-1</v>
      </c>
      <c r="B5" s="4">
        <v>-2</v>
      </c>
      <c r="C5" s="4">
        <v>-3</v>
      </c>
      <c r="D5" s="4">
        <v>-4</v>
      </c>
      <c r="E5" s="4">
        <v>-5</v>
      </c>
      <c r="F5" s="4">
        <v>-6</v>
      </c>
      <c r="G5" s="4">
        <v>-7</v>
      </c>
      <c r="H5" s="4">
        <v>-8</v>
      </c>
      <c r="I5" s="4">
        <v>-9</v>
      </c>
      <c r="J5" s="4">
        <v>-10</v>
      </c>
      <c r="K5" s="4">
        <v>-11</v>
      </c>
      <c r="L5" s="4">
        <v>-12</v>
      </c>
      <c r="M5" s="4">
        <v>-13</v>
      </c>
      <c r="N5" s="4">
        <v>-14</v>
      </c>
      <c r="O5" s="4">
        <v>-15</v>
      </c>
      <c r="P5" s="4">
        <v>-16</v>
      </c>
      <c r="Q5" s="4">
        <v>-17</v>
      </c>
    </row>
    <row r="6" spans="1:17">
      <c r="A6" t="s">
        <v>137</v>
      </c>
      <c r="B6" t="s">
        <v>36</v>
      </c>
      <c r="C6" t="s">
        <v>31</v>
      </c>
      <c r="D6" t="s">
        <v>30</v>
      </c>
      <c r="E6" t="s">
        <v>30</v>
      </c>
      <c r="F6" t="s">
        <v>36</v>
      </c>
      <c r="G6" t="s">
        <v>31</v>
      </c>
      <c r="H6" t="s">
        <v>55</v>
      </c>
      <c r="I6" t="s">
        <v>31</v>
      </c>
      <c r="J6" t="s">
        <v>31</v>
      </c>
      <c r="K6" t="s">
        <v>32</v>
      </c>
      <c r="L6" t="s">
        <v>31</v>
      </c>
      <c r="M6" s="19">
        <v>200000</v>
      </c>
      <c r="N6" s="19">
        <v>0</v>
      </c>
      <c r="O6">
        <v>0</v>
      </c>
      <c r="P6">
        <v>0</v>
      </c>
    </row>
    <row r="7" spans="1:17">
      <c r="A7" t="s">
        <v>137</v>
      </c>
      <c r="B7" t="s">
        <v>33</v>
      </c>
      <c r="C7" t="s">
        <v>30</v>
      </c>
      <c r="D7" t="s">
        <v>32</v>
      </c>
      <c r="E7" t="s">
        <v>30</v>
      </c>
      <c r="F7" t="s">
        <v>36</v>
      </c>
      <c r="G7" t="s">
        <v>31</v>
      </c>
      <c r="H7" t="s">
        <v>124</v>
      </c>
      <c r="I7" t="s">
        <v>31</v>
      </c>
      <c r="J7" t="s">
        <v>31</v>
      </c>
      <c r="K7" t="s">
        <v>31</v>
      </c>
      <c r="L7" t="s">
        <v>31</v>
      </c>
      <c r="M7" s="19">
        <v>-100000</v>
      </c>
      <c r="N7" s="19">
        <v>-100000</v>
      </c>
      <c r="P7">
        <v>0</v>
      </c>
    </row>
    <row r="8" spans="1:17">
      <c r="A8" t="s">
        <v>137</v>
      </c>
      <c r="B8" t="s">
        <v>33</v>
      </c>
      <c r="C8" t="s">
        <v>30</v>
      </c>
      <c r="D8" t="s">
        <v>32</v>
      </c>
      <c r="E8" t="s">
        <v>30</v>
      </c>
      <c r="F8" t="s">
        <v>33</v>
      </c>
      <c r="G8" t="s">
        <v>59</v>
      </c>
      <c r="H8" t="s">
        <v>60</v>
      </c>
      <c r="I8" t="s">
        <v>61</v>
      </c>
      <c r="J8" t="s">
        <v>31</v>
      </c>
      <c r="K8" t="s">
        <v>32</v>
      </c>
      <c r="L8" t="s">
        <v>57</v>
      </c>
      <c r="M8" s="19">
        <v>1000000</v>
      </c>
      <c r="N8" s="19">
        <v>100000</v>
      </c>
      <c r="O8">
        <v>0</v>
      </c>
      <c r="P8">
        <v>0</v>
      </c>
      <c r="Q8" s="54">
        <v>10</v>
      </c>
    </row>
    <row r="9" spans="1:17">
      <c r="M9" s="62"/>
    </row>
    <row r="10" spans="1:17">
      <c r="M10" s="62"/>
    </row>
    <row r="12" spans="1:17">
      <c r="M12" s="19"/>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A0011-46C5-442A-92EA-84F8040912C3}">
  <dimension ref="A1:Q40"/>
  <sheetViews>
    <sheetView showGridLines="0" zoomScale="85" zoomScaleNormal="85" workbookViewId="0"/>
  </sheetViews>
  <sheetFormatPr defaultRowHeight="14.25"/>
  <cols>
    <col min="2" max="2" width="31.85546875" customWidth="1"/>
    <col min="3" max="3" width="15.42578125" customWidth="1"/>
    <col min="4" max="4" width="13.28515625" customWidth="1"/>
    <col min="5" max="5" width="15.7109375" customWidth="1"/>
    <col min="6" max="6" width="11" customWidth="1"/>
  </cols>
  <sheetData>
    <row r="1" spans="1:17" ht="21">
      <c r="A1" s="53"/>
    </row>
    <row r="2" spans="1:17" ht="20.65">
      <c r="B2" s="7" t="s">
        <v>138</v>
      </c>
      <c r="C2" s="6"/>
      <c r="D2" s="6"/>
      <c r="E2" s="6"/>
      <c r="F2" s="6"/>
      <c r="G2" s="6"/>
      <c r="H2" s="6"/>
      <c r="I2" s="6"/>
      <c r="J2" s="6"/>
      <c r="K2" s="6"/>
    </row>
    <row r="3" spans="1:17">
      <c r="B3" s="6"/>
      <c r="C3" s="6"/>
      <c r="D3" s="6"/>
      <c r="E3" s="6"/>
      <c r="F3" s="6"/>
      <c r="G3" s="6"/>
      <c r="H3" s="6"/>
      <c r="I3" s="6"/>
      <c r="J3" s="6"/>
      <c r="K3" s="6"/>
    </row>
    <row r="4" spans="1:17" ht="17.649999999999999">
      <c r="B4" s="11" t="s">
        <v>139</v>
      </c>
      <c r="C4" s="6"/>
      <c r="D4" s="6"/>
      <c r="E4" s="6"/>
      <c r="F4" s="6"/>
      <c r="G4" s="6"/>
      <c r="H4" s="6"/>
      <c r="I4" s="6"/>
      <c r="J4" s="6"/>
      <c r="K4" s="6"/>
    </row>
    <row r="5" spans="1:17">
      <c r="B5" s="90" t="s">
        <v>140</v>
      </c>
      <c r="C5" s="90"/>
      <c r="D5" s="90"/>
      <c r="E5" s="90"/>
      <c r="F5" s="90"/>
      <c r="G5" s="90"/>
      <c r="H5" s="90"/>
      <c r="I5" s="90"/>
      <c r="J5" s="90"/>
      <c r="K5" s="90"/>
    </row>
    <row r="6" spans="1:17" ht="17.649999999999999">
      <c r="B6" s="11"/>
      <c r="C6" s="6"/>
      <c r="D6" s="6"/>
      <c r="E6" s="6"/>
      <c r="F6" s="6"/>
      <c r="G6" s="6"/>
      <c r="H6" s="6"/>
      <c r="I6" s="6"/>
      <c r="J6" s="6"/>
      <c r="K6" s="6"/>
    </row>
    <row r="7" spans="1:17" ht="15">
      <c r="B7" s="14" t="s">
        <v>2</v>
      </c>
      <c r="C7" s="6"/>
      <c r="D7" s="6"/>
      <c r="E7" s="6"/>
      <c r="F7" s="6"/>
      <c r="G7" s="6"/>
      <c r="H7" s="6"/>
      <c r="I7" s="6"/>
      <c r="J7" s="6"/>
      <c r="K7" s="6"/>
    </row>
    <row r="8" spans="1:17">
      <c r="B8" s="90" t="s">
        <v>141</v>
      </c>
      <c r="C8" s="90"/>
      <c r="D8" s="90"/>
      <c r="E8" s="90"/>
      <c r="F8" s="90"/>
      <c r="G8" s="90"/>
      <c r="H8" s="90"/>
      <c r="I8" s="90"/>
      <c r="J8" s="90"/>
      <c r="K8" s="90"/>
    </row>
    <row r="9" spans="1:17">
      <c r="B9" s="90"/>
      <c r="C9" s="90"/>
      <c r="D9" s="90"/>
      <c r="E9" s="90"/>
      <c r="F9" s="90"/>
      <c r="G9" s="90"/>
      <c r="H9" s="90"/>
      <c r="I9" s="90"/>
      <c r="J9" s="90"/>
      <c r="K9" s="90"/>
    </row>
    <row r="10" spans="1:17" ht="14.65" thickBot="1">
      <c r="C10" s="6"/>
      <c r="D10" s="6"/>
      <c r="E10" s="6"/>
      <c r="F10" s="6"/>
      <c r="G10" s="6"/>
      <c r="H10" s="6"/>
      <c r="I10" s="6"/>
      <c r="J10" s="6"/>
      <c r="K10" s="6"/>
    </row>
    <row r="11" spans="1:17" ht="28.9" thickBot="1">
      <c r="B11" s="23" t="s">
        <v>105</v>
      </c>
      <c r="C11" s="23" t="s">
        <v>106</v>
      </c>
      <c r="D11" s="23" t="s">
        <v>107</v>
      </c>
      <c r="E11" s="23" t="s">
        <v>108</v>
      </c>
    </row>
    <row r="12" spans="1:17" ht="18" thickBot="1">
      <c r="B12" s="24" t="s">
        <v>142</v>
      </c>
      <c r="C12" s="25">
        <v>0.85</v>
      </c>
      <c r="D12" s="25">
        <v>0.8</v>
      </c>
      <c r="E12" s="25">
        <v>0.95</v>
      </c>
      <c r="Q12" s="11"/>
    </row>
    <row r="13" spans="1:17" ht="15.4" thickBot="1">
      <c r="B13" s="28" t="s">
        <v>36</v>
      </c>
      <c r="C13" s="29">
        <v>0.15</v>
      </c>
      <c r="D13" s="29">
        <v>0.05</v>
      </c>
      <c r="E13" s="29">
        <v>0.2</v>
      </c>
      <c r="Q13" s="14"/>
    </row>
    <row r="14" spans="1:17">
      <c r="B14" s="21"/>
      <c r="C14" s="21"/>
      <c r="D14" s="21"/>
      <c r="E14" s="21"/>
      <c r="F14" s="21"/>
      <c r="G14" s="21"/>
      <c r="H14" s="21"/>
      <c r="I14" s="21"/>
      <c r="J14" s="21"/>
      <c r="K14" s="21"/>
      <c r="Q14" s="22"/>
    </row>
    <row r="15" spans="1:17">
      <c r="B15" s="48"/>
      <c r="Q15" s="22"/>
    </row>
    <row r="17" spans="2:11" ht="15">
      <c r="B17" s="14" t="s">
        <v>6</v>
      </c>
    </row>
    <row r="18" spans="2:11" ht="15" customHeight="1">
      <c r="B18" s="91" t="s">
        <v>143</v>
      </c>
      <c r="C18" s="91"/>
      <c r="D18" s="91"/>
      <c r="E18" s="91"/>
      <c r="F18" s="91"/>
      <c r="G18" s="91"/>
      <c r="H18" s="91"/>
      <c r="I18" s="91"/>
      <c r="J18" s="91"/>
      <c r="K18" s="91"/>
    </row>
    <row r="19" spans="2:11" ht="72.75" customHeight="1">
      <c r="B19" s="91"/>
      <c r="C19" s="91"/>
      <c r="D19" s="91"/>
      <c r="E19" s="91"/>
      <c r="F19" s="91"/>
      <c r="G19" s="91"/>
      <c r="H19" s="91"/>
      <c r="I19" s="91"/>
      <c r="J19" s="91"/>
      <c r="K19" s="91"/>
    </row>
    <row r="20" spans="2:11">
      <c r="B20" s="91"/>
      <c r="C20" s="91"/>
      <c r="D20" s="91"/>
      <c r="E20" s="91"/>
      <c r="F20" s="91"/>
      <c r="G20" s="91"/>
      <c r="H20" s="91"/>
      <c r="I20" s="91"/>
      <c r="J20" s="91"/>
      <c r="K20" s="91"/>
    </row>
    <row r="21" spans="2:11">
      <c r="B21" s="91"/>
      <c r="C21" s="91"/>
      <c r="D21" s="91"/>
      <c r="E21" s="91"/>
      <c r="F21" s="91"/>
      <c r="G21" s="91"/>
      <c r="H21" s="91"/>
      <c r="I21" s="91"/>
      <c r="J21" s="91"/>
      <c r="K21" s="91"/>
    </row>
    <row r="22" spans="2:11" ht="14.65" thickBot="1">
      <c r="B22" s="18"/>
      <c r="C22" s="18"/>
      <c r="D22" s="18"/>
      <c r="E22" s="18"/>
      <c r="F22" s="18"/>
      <c r="G22" s="18"/>
      <c r="H22" s="18"/>
      <c r="I22" s="18"/>
      <c r="J22" s="18"/>
      <c r="K22" s="18"/>
    </row>
    <row r="23" spans="2:11" ht="14.65" thickBot="1">
      <c r="B23" s="23" t="s">
        <v>113</v>
      </c>
      <c r="C23" s="23" t="s">
        <v>114</v>
      </c>
      <c r="D23" s="18"/>
      <c r="E23" s="18"/>
      <c r="F23" s="18"/>
      <c r="G23" s="18"/>
      <c r="H23" s="18"/>
      <c r="I23" s="18"/>
      <c r="J23" s="18"/>
      <c r="K23" s="18"/>
    </row>
    <row r="24" spans="2:11" ht="14.65" thickBot="1">
      <c r="B24" s="34" t="s">
        <v>36</v>
      </c>
      <c r="C24" s="31">
        <v>200000</v>
      </c>
      <c r="H24" s="37"/>
    </row>
    <row r="25" spans="2:11" ht="14.65" thickBot="1">
      <c r="B25" s="35" t="s">
        <v>144</v>
      </c>
      <c r="C25" s="32">
        <v>899000</v>
      </c>
      <c r="H25" s="37"/>
    </row>
    <row r="26" spans="2:11" ht="14.65" thickBot="1">
      <c r="B26" s="34" t="s">
        <v>145</v>
      </c>
      <c r="C26" s="31">
        <v>1000</v>
      </c>
      <c r="J26" s="30"/>
    </row>
    <row r="27" spans="2:11" ht="43.15" thickBot="1">
      <c r="B27" s="35" t="s">
        <v>146</v>
      </c>
      <c r="C27" s="32">
        <v>100000</v>
      </c>
      <c r="J27" s="30"/>
    </row>
    <row r="29" spans="2:11" ht="186.75" customHeight="1">
      <c r="B29" s="91" t="s">
        <v>147</v>
      </c>
      <c r="C29" s="91"/>
      <c r="D29" s="91"/>
      <c r="E29" s="91"/>
      <c r="F29" s="91"/>
      <c r="G29" s="91"/>
      <c r="H29" s="91"/>
      <c r="I29" s="91"/>
      <c r="J29" s="91"/>
      <c r="K29" s="91"/>
    </row>
    <row r="30" spans="2:11">
      <c r="B30" s="91"/>
      <c r="C30" s="91"/>
      <c r="D30" s="91"/>
      <c r="E30" s="91"/>
      <c r="F30" s="91"/>
      <c r="G30" s="91"/>
      <c r="H30" s="91"/>
      <c r="I30" s="91"/>
      <c r="J30" s="91"/>
      <c r="K30" s="91"/>
    </row>
    <row r="31" spans="2:11">
      <c r="B31" s="91"/>
      <c r="C31" s="91"/>
      <c r="D31" s="91"/>
      <c r="E31" s="91"/>
      <c r="F31" s="91"/>
      <c r="G31" s="91"/>
      <c r="H31" s="91"/>
      <c r="I31" s="91"/>
      <c r="J31" s="91"/>
      <c r="K31" s="91"/>
    </row>
    <row r="32" spans="2:11">
      <c r="B32" s="18"/>
      <c r="C32" s="18"/>
      <c r="D32" s="18"/>
      <c r="E32" s="18"/>
      <c r="F32" s="18"/>
      <c r="G32" s="18"/>
      <c r="H32" s="18"/>
      <c r="I32" s="18"/>
      <c r="J32" s="18"/>
      <c r="K32" s="18"/>
    </row>
    <row r="33" spans="2:11">
      <c r="B33" s="18"/>
      <c r="C33" s="18"/>
      <c r="D33" s="18"/>
      <c r="E33" s="18"/>
      <c r="F33" s="18"/>
      <c r="G33" s="18"/>
      <c r="H33" s="18"/>
      <c r="I33" s="18"/>
      <c r="J33" s="18"/>
      <c r="K33" s="18"/>
    </row>
    <row r="34" spans="2:11">
      <c r="B34" s="18"/>
      <c r="C34" s="18"/>
      <c r="D34" s="18"/>
      <c r="E34" s="18"/>
      <c r="F34" s="18"/>
      <c r="G34" s="18"/>
      <c r="H34" s="18"/>
      <c r="I34" s="18"/>
      <c r="J34" s="18"/>
      <c r="K34" s="18"/>
    </row>
    <row r="35" spans="2:11">
      <c r="B35" s="18"/>
      <c r="C35" s="18"/>
      <c r="D35" s="18"/>
      <c r="E35" s="18"/>
      <c r="F35" s="18"/>
      <c r="G35" s="18"/>
      <c r="H35" s="18"/>
      <c r="I35" s="18"/>
      <c r="J35" s="18"/>
      <c r="K35" s="18"/>
    </row>
    <row r="36" spans="2:11">
      <c r="B36" s="18"/>
      <c r="C36" s="18"/>
      <c r="D36" s="18"/>
      <c r="E36" s="18"/>
      <c r="F36" s="18"/>
      <c r="G36" s="18"/>
      <c r="H36" s="18"/>
      <c r="I36" s="18"/>
      <c r="J36" s="18"/>
      <c r="K36" s="18"/>
    </row>
    <row r="37" spans="2:11">
      <c r="B37" s="18"/>
      <c r="C37" s="18"/>
      <c r="D37" s="18"/>
      <c r="E37" s="18"/>
      <c r="F37" s="18"/>
      <c r="G37" s="18"/>
      <c r="H37" s="18"/>
      <c r="I37" s="18"/>
      <c r="J37" s="18"/>
      <c r="K37" s="18"/>
    </row>
    <row r="39" spans="2:11">
      <c r="B39" s="22"/>
    </row>
    <row r="40" spans="2:11">
      <c r="B40" s="22"/>
    </row>
  </sheetData>
  <mergeCells count="4">
    <mergeCell ref="B5:K5"/>
    <mergeCell ref="B8:K9"/>
    <mergeCell ref="B18:K21"/>
    <mergeCell ref="B29:K31"/>
  </mergeCells>
  <pageMargins left="0.7" right="0.7" top="0.75" bottom="0.75" header="0.3" footer="0.3"/>
  <pageSetup paperSize="9" scale="5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F2783-A24C-41D3-AC4B-4EB687A3AC9B}">
  <sheetPr>
    <tabColor rgb="FF002060"/>
  </sheetPr>
  <dimension ref="A1:M7"/>
  <sheetViews>
    <sheetView showGridLines="0" zoomScale="85" zoomScaleNormal="85" workbookViewId="0"/>
  </sheetViews>
  <sheetFormatPr defaultRowHeight="14.25"/>
  <cols>
    <col min="1" max="1" width="28.85546875" bestFit="1" customWidth="1"/>
    <col min="2" max="2" width="12.85546875" bestFit="1" customWidth="1"/>
    <col min="3" max="3" width="14.28515625" bestFit="1" customWidth="1"/>
    <col min="4" max="4" width="13.140625" bestFit="1" customWidth="1"/>
    <col min="5" max="5" width="14.42578125" bestFit="1" customWidth="1"/>
    <col min="6" max="6" width="12.85546875" bestFit="1" customWidth="1"/>
    <col min="7" max="7" width="14.28515625" bestFit="1" customWidth="1"/>
    <col min="8" max="8" width="21.140625" bestFit="1" customWidth="1"/>
    <col min="9" max="9" width="17.5703125" bestFit="1" customWidth="1"/>
    <col min="10" max="10" width="10.42578125" bestFit="1" customWidth="1"/>
    <col min="11" max="11" width="13.140625" bestFit="1" customWidth="1"/>
    <col min="12" max="12" width="12.7109375" bestFit="1" customWidth="1"/>
    <col min="13" max="13" width="12" bestFit="1" customWidth="1"/>
  </cols>
  <sheetData>
    <row r="1" spans="1:13">
      <c r="A1" s="52"/>
    </row>
    <row r="2" spans="1:13" s="2" customFormat="1">
      <c r="A2" s="1" t="s">
        <v>12</v>
      </c>
      <c r="B2" s="1"/>
      <c r="C2" s="1"/>
      <c r="D2" s="1"/>
      <c r="E2" s="1"/>
      <c r="F2" s="1"/>
      <c r="G2" s="1"/>
      <c r="H2" s="1"/>
      <c r="I2" s="1"/>
      <c r="J2" s="1"/>
      <c r="K2" s="1"/>
      <c r="L2" s="1"/>
      <c r="M2" s="1"/>
    </row>
    <row r="3" spans="1:13" s="2" customFormat="1"/>
    <row r="4" spans="1:13" s="2" customFormat="1" ht="47.25">
      <c r="A4" s="3" t="s">
        <v>13</v>
      </c>
      <c r="B4" s="3" t="s">
        <v>14</v>
      </c>
      <c r="C4" s="3" t="s">
        <v>15</v>
      </c>
      <c r="D4" s="3" t="s">
        <v>16</v>
      </c>
      <c r="E4" s="3" t="s">
        <v>17</v>
      </c>
      <c r="F4" s="3" t="s">
        <v>18</v>
      </c>
      <c r="G4" s="3" t="s">
        <v>19</v>
      </c>
      <c r="H4" s="3" t="s">
        <v>20</v>
      </c>
      <c r="I4" s="3" t="s">
        <v>21</v>
      </c>
      <c r="J4" s="3" t="s">
        <v>22</v>
      </c>
      <c r="K4" s="3" t="s">
        <v>23</v>
      </c>
      <c r="L4" s="3" t="s">
        <v>24</v>
      </c>
      <c r="M4" s="3" t="s">
        <v>25</v>
      </c>
    </row>
    <row r="5" spans="1:13" s="2" customFormat="1">
      <c r="A5" s="4">
        <v>-1</v>
      </c>
      <c r="B5" s="4">
        <v>-2</v>
      </c>
      <c r="C5" s="4">
        <v>-3</v>
      </c>
      <c r="D5" s="4">
        <v>-4</v>
      </c>
      <c r="E5" s="4">
        <v>-5</v>
      </c>
      <c r="F5" s="4">
        <v>-6</v>
      </c>
      <c r="G5" s="4">
        <v>-7</v>
      </c>
      <c r="H5" s="4">
        <v>-8</v>
      </c>
      <c r="I5" s="4">
        <v>-9</v>
      </c>
      <c r="J5" s="4">
        <v>-10</v>
      </c>
      <c r="K5" s="4">
        <v>-11</v>
      </c>
      <c r="L5" s="4">
        <v>-12</v>
      </c>
      <c r="M5" s="4">
        <v>-13</v>
      </c>
    </row>
    <row r="6" spans="1:13">
      <c r="A6" t="s">
        <v>148</v>
      </c>
      <c r="B6" t="s">
        <v>33</v>
      </c>
      <c r="C6" t="s">
        <v>30</v>
      </c>
      <c r="D6" t="s">
        <v>29</v>
      </c>
      <c r="E6" t="s">
        <v>30</v>
      </c>
      <c r="F6" t="s">
        <v>31</v>
      </c>
      <c r="G6" t="s">
        <v>31</v>
      </c>
      <c r="H6" t="s">
        <v>31</v>
      </c>
      <c r="I6" t="s">
        <v>31</v>
      </c>
      <c r="J6" s="20">
        <v>0.85</v>
      </c>
      <c r="K6" s="20">
        <v>0.8</v>
      </c>
      <c r="L6" s="20">
        <v>0.95</v>
      </c>
      <c r="M6" s="20"/>
    </row>
    <row r="7" spans="1:13">
      <c r="A7" t="s">
        <v>148</v>
      </c>
      <c r="B7" t="s">
        <v>36</v>
      </c>
      <c r="C7" t="s">
        <v>31</v>
      </c>
      <c r="D7" t="s">
        <v>30</v>
      </c>
      <c r="E7" t="s">
        <v>30</v>
      </c>
      <c r="F7" t="s">
        <v>31</v>
      </c>
      <c r="G7" t="s">
        <v>31</v>
      </c>
      <c r="H7" t="s">
        <v>31</v>
      </c>
      <c r="I7" t="s">
        <v>31</v>
      </c>
      <c r="J7" s="20">
        <v>0.15</v>
      </c>
      <c r="K7" s="20">
        <v>0.05</v>
      </c>
      <c r="L7" s="20">
        <v>0.2</v>
      </c>
      <c r="M7" s="20"/>
    </row>
  </sheetData>
  <pageMargins left="0.7" right="0.7" top="0.75" bottom="0.75" header="0.3" footer="0.3"/>
  <pageSetup paperSize="9" scale="6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9D994-A625-40AD-BC03-BDA9F909C8AE}">
  <sheetPr>
    <tabColor rgb="FF002060"/>
  </sheetPr>
  <dimension ref="A1:Q9"/>
  <sheetViews>
    <sheetView showGridLines="0" zoomScaleNormal="100" zoomScalePageLayoutView="85" workbookViewId="0"/>
  </sheetViews>
  <sheetFormatPr defaultRowHeight="14.25"/>
  <cols>
    <col min="1" max="1" width="15" customWidth="1"/>
    <col min="2" max="2" width="12" bestFit="1" customWidth="1"/>
    <col min="3" max="4" width="13.42578125" bestFit="1" customWidth="1"/>
    <col min="5" max="5" width="16.85546875" bestFit="1" customWidth="1"/>
    <col min="6" max="6" width="12" bestFit="1" customWidth="1"/>
    <col min="7" max="7" width="22.28515625" customWidth="1"/>
    <col min="8" max="8" width="17.5703125" customWidth="1"/>
    <col min="9" max="9" width="18.5703125" customWidth="1"/>
    <col min="10" max="10" width="13.28515625" bestFit="1" customWidth="1"/>
    <col min="11" max="11" width="20.5703125" bestFit="1" customWidth="1"/>
    <col min="12" max="12" width="18.140625" bestFit="1" customWidth="1"/>
    <col min="13" max="13" width="11.42578125" bestFit="1" customWidth="1"/>
    <col min="14" max="14" width="14.42578125" bestFit="1" customWidth="1"/>
    <col min="15" max="15" width="13.140625" bestFit="1" customWidth="1"/>
    <col min="16" max="16" width="15.28515625" bestFit="1" customWidth="1"/>
    <col min="17" max="17" width="13.85546875" bestFit="1" customWidth="1"/>
  </cols>
  <sheetData>
    <row r="1" spans="1:17" s="52" customFormat="1"/>
    <row r="2" spans="1:17">
      <c r="A2" s="1" t="s">
        <v>125</v>
      </c>
      <c r="B2" s="1"/>
      <c r="C2" s="1"/>
      <c r="D2" s="1"/>
      <c r="E2" s="1"/>
      <c r="F2" s="1"/>
      <c r="G2" s="1"/>
      <c r="H2" s="1"/>
      <c r="I2" s="1"/>
      <c r="J2" s="1"/>
      <c r="K2" s="1"/>
      <c r="L2" s="1"/>
      <c r="M2" s="1"/>
      <c r="N2" s="1"/>
      <c r="O2" s="1"/>
      <c r="P2" s="1"/>
      <c r="Q2" s="1"/>
    </row>
    <row r="3" spans="1:17">
      <c r="A3" s="2"/>
      <c r="B3" s="2"/>
      <c r="C3" s="2"/>
      <c r="D3" s="2"/>
      <c r="E3" s="2"/>
      <c r="F3" s="2"/>
      <c r="G3" s="2"/>
      <c r="H3" s="2"/>
      <c r="I3" s="2"/>
      <c r="J3" s="2"/>
      <c r="K3" s="2"/>
      <c r="L3" s="2"/>
      <c r="M3" s="2"/>
      <c r="N3" s="2"/>
      <c r="O3" s="2"/>
      <c r="P3" s="2"/>
      <c r="Q3" s="2"/>
    </row>
    <row r="4" spans="1:17" ht="47.25">
      <c r="A4" s="3" t="s">
        <v>13</v>
      </c>
      <c r="B4" s="3" t="s">
        <v>14</v>
      </c>
      <c r="C4" s="3" t="s">
        <v>15</v>
      </c>
      <c r="D4" s="3" t="s">
        <v>16</v>
      </c>
      <c r="E4" s="3" t="s">
        <v>17</v>
      </c>
      <c r="F4" s="3" t="s">
        <v>38</v>
      </c>
      <c r="G4" s="3" t="s">
        <v>39</v>
      </c>
      <c r="H4" s="3" t="s">
        <v>40</v>
      </c>
      <c r="I4" s="3" t="s">
        <v>41</v>
      </c>
      <c r="J4" s="3" t="s">
        <v>42</v>
      </c>
      <c r="K4" s="3" t="s">
        <v>43</v>
      </c>
      <c r="L4" s="3" t="s">
        <v>44</v>
      </c>
      <c r="M4" s="3" t="s">
        <v>45</v>
      </c>
      <c r="N4" s="3" t="s">
        <v>46</v>
      </c>
      <c r="O4" s="3" t="s">
        <v>47</v>
      </c>
      <c r="P4" s="3" t="s">
        <v>48</v>
      </c>
      <c r="Q4" s="3" t="s">
        <v>49</v>
      </c>
    </row>
    <row r="5" spans="1:17">
      <c r="A5" s="4">
        <v>-1</v>
      </c>
      <c r="B5" s="4">
        <v>-2</v>
      </c>
      <c r="C5" s="4">
        <v>-3</v>
      </c>
      <c r="D5" s="4">
        <v>-4</v>
      </c>
      <c r="E5" s="4">
        <v>-5</v>
      </c>
      <c r="F5" s="4">
        <v>-6</v>
      </c>
      <c r="G5" s="4">
        <v>-7</v>
      </c>
      <c r="H5" s="4">
        <v>-8</v>
      </c>
      <c r="I5" s="4">
        <v>-9</v>
      </c>
      <c r="J5" s="4">
        <v>-10</v>
      </c>
      <c r="K5" s="4">
        <v>-11</v>
      </c>
      <c r="L5" s="4">
        <v>-12</v>
      </c>
      <c r="M5" s="4">
        <v>-13</v>
      </c>
      <c r="N5" s="4">
        <v>-14</v>
      </c>
      <c r="O5" s="4">
        <v>-15</v>
      </c>
      <c r="P5" s="4">
        <v>-16</v>
      </c>
      <c r="Q5" s="4">
        <v>-17</v>
      </c>
    </row>
    <row r="6" spans="1:17">
      <c r="A6" t="s">
        <v>148</v>
      </c>
      <c r="B6" t="s">
        <v>33</v>
      </c>
      <c r="C6" t="s">
        <v>30</v>
      </c>
      <c r="D6" t="s">
        <v>29</v>
      </c>
      <c r="E6" t="s">
        <v>30</v>
      </c>
      <c r="F6" t="s">
        <v>33</v>
      </c>
      <c r="G6" t="s">
        <v>59</v>
      </c>
      <c r="H6" t="s">
        <v>60</v>
      </c>
      <c r="I6" t="s">
        <v>61</v>
      </c>
      <c r="J6" t="s">
        <v>31</v>
      </c>
      <c r="K6" t="s">
        <v>29</v>
      </c>
      <c r="L6" t="s">
        <v>57</v>
      </c>
      <c r="M6" s="19">
        <v>900000</v>
      </c>
      <c r="N6">
        <v>0</v>
      </c>
      <c r="P6">
        <v>0</v>
      </c>
      <c r="Q6" s="82">
        <v>10</v>
      </c>
    </row>
    <row r="7" spans="1:17">
      <c r="A7" t="s">
        <v>148</v>
      </c>
      <c r="B7" t="s">
        <v>36</v>
      </c>
      <c r="C7" t="s">
        <v>31</v>
      </c>
      <c r="D7" t="s">
        <v>30</v>
      </c>
      <c r="E7" t="s">
        <v>30</v>
      </c>
      <c r="F7" t="s">
        <v>36</v>
      </c>
      <c r="G7" t="s">
        <v>31</v>
      </c>
      <c r="H7" t="s">
        <v>31</v>
      </c>
      <c r="I7" t="s">
        <v>31</v>
      </c>
      <c r="J7" t="s">
        <v>31</v>
      </c>
      <c r="K7" t="s">
        <v>29</v>
      </c>
      <c r="L7" t="s">
        <v>31</v>
      </c>
      <c r="M7" s="19">
        <v>200000</v>
      </c>
      <c r="N7">
        <v>0</v>
      </c>
      <c r="P7">
        <v>0</v>
      </c>
    </row>
    <row r="9" spans="1:17">
      <c r="L9" s="65"/>
    </row>
  </sheetData>
  <pageMargins left="0.7" right="0.7" top="0.75" bottom="0.75" header="0.3" footer="0.3"/>
  <pageSetup paperSize="9" scale="5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76B4E-E471-49D9-A83D-2EB5D258704A}">
  <dimension ref="A1:K50"/>
  <sheetViews>
    <sheetView showGridLines="0" zoomScaleNormal="100" workbookViewId="0"/>
  </sheetViews>
  <sheetFormatPr defaultRowHeight="14.25"/>
  <cols>
    <col min="2" max="2" width="26" customWidth="1"/>
    <col min="3" max="5" width="12.140625" customWidth="1"/>
    <col min="6" max="6" width="10.85546875" bestFit="1" customWidth="1"/>
    <col min="10" max="10" width="13.28515625" customWidth="1"/>
  </cols>
  <sheetData>
    <row r="1" spans="1:11" ht="21">
      <c r="A1" s="53"/>
    </row>
    <row r="2" spans="1:11" ht="20.65">
      <c r="B2" s="7" t="s">
        <v>149</v>
      </c>
      <c r="C2" s="6"/>
      <c r="D2" s="6"/>
      <c r="E2" s="6"/>
      <c r="F2" s="6"/>
      <c r="G2" s="6"/>
      <c r="H2" s="6"/>
      <c r="I2" s="6"/>
      <c r="J2" s="6"/>
      <c r="K2" s="6"/>
    </row>
    <row r="3" spans="1:11">
      <c r="B3" s="6"/>
      <c r="C3" s="6"/>
      <c r="D3" s="6"/>
      <c r="E3" s="6"/>
      <c r="F3" s="6"/>
      <c r="G3" s="6"/>
      <c r="H3" s="6"/>
      <c r="I3" s="6"/>
      <c r="J3" s="6"/>
      <c r="K3" s="6"/>
    </row>
    <row r="4" spans="1:11" ht="17.649999999999999">
      <c r="B4" s="11" t="s">
        <v>150</v>
      </c>
      <c r="C4" s="6"/>
      <c r="D4" s="6"/>
      <c r="E4" s="6"/>
      <c r="F4" s="6"/>
      <c r="G4" s="6"/>
      <c r="H4" s="6"/>
      <c r="I4" s="6"/>
      <c r="J4" s="6"/>
      <c r="K4" s="6"/>
    </row>
    <row r="5" spans="1:11" ht="34.5" customHeight="1">
      <c r="B5" s="90" t="s">
        <v>151</v>
      </c>
      <c r="C5" s="90"/>
      <c r="D5" s="90"/>
      <c r="E5" s="90"/>
      <c r="F5" s="90"/>
      <c r="G5" s="90"/>
      <c r="H5" s="90"/>
      <c r="I5" s="90"/>
      <c r="J5" s="90"/>
      <c r="K5" s="90"/>
    </row>
    <row r="6" spans="1:11">
      <c r="B6" s="15"/>
      <c r="C6" s="15"/>
      <c r="D6" s="15"/>
      <c r="E6" s="15"/>
      <c r="F6" s="15"/>
      <c r="G6" s="15"/>
      <c r="H6" s="15"/>
      <c r="I6" s="15"/>
      <c r="J6" s="15"/>
      <c r="K6" s="15"/>
    </row>
    <row r="7" spans="1:11" ht="17.649999999999999">
      <c r="B7" s="11"/>
      <c r="C7" s="6"/>
      <c r="D7" s="6"/>
      <c r="E7" s="6"/>
      <c r="F7" s="6"/>
      <c r="G7" s="6"/>
      <c r="H7" s="6"/>
      <c r="I7" s="6"/>
      <c r="J7" s="6"/>
      <c r="K7" s="6"/>
    </row>
    <row r="8" spans="1:11" ht="17.649999999999999">
      <c r="B8" s="11"/>
      <c r="C8" s="6"/>
      <c r="D8" s="6"/>
      <c r="E8" s="6"/>
      <c r="F8" s="6"/>
      <c r="G8" s="6"/>
      <c r="H8" s="6"/>
      <c r="I8" s="6"/>
      <c r="J8" s="6"/>
      <c r="K8" s="6"/>
    </row>
    <row r="9" spans="1:11" ht="15">
      <c r="B9" s="63" t="s">
        <v>2</v>
      </c>
      <c r="C9" s="6"/>
      <c r="D9" s="6"/>
      <c r="E9" s="6"/>
      <c r="F9" s="6"/>
      <c r="G9" s="6"/>
      <c r="H9" s="6"/>
      <c r="I9" s="6"/>
      <c r="J9" s="6"/>
      <c r="K9" s="6"/>
    </row>
    <row r="10" spans="1:11">
      <c r="B10" s="90" t="s">
        <v>152</v>
      </c>
      <c r="C10" s="90"/>
      <c r="D10" s="90"/>
      <c r="E10" s="90"/>
      <c r="F10" s="90"/>
      <c r="G10" s="90"/>
      <c r="H10" s="90"/>
      <c r="I10" s="90"/>
      <c r="J10" s="90"/>
      <c r="K10" s="90"/>
    </row>
    <row r="11" spans="1:11">
      <c r="B11" s="90"/>
      <c r="C11" s="90"/>
      <c r="D11" s="90"/>
      <c r="E11" s="90"/>
      <c r="F11" s="90"/>
      <c r="G11" s="90"/>
      <c r="H11" s="90"/>
      <c r="I11" s="90"/>
      <c r="J11" s="90"/>
      <c r="K11" s="90"/>
    </row>
    <row r="12" spans="1:11" ht="14.65" thickBot="1">
      <c r="C12" s="6"/>
      <c r="D12" s="6"/>
      <c r="E12" s="6"/>
      <c r="F12" s="6"/>
      <c r="G12" s="6"/>
      <c r="H12" s="6"/>
      <c r="I12" s="6"/>
      <c r="J12" s="6"/>
      <c r="K12" s="6"/>
    </row>
    <row r="13" spans="1:11" ht="28.9" thickBot="1">
      <c r="B13" s="23" t="s">
        <v>105</v>
      </c>
      <c r="C13" s="23" t="s">
        <v>106</v>
      </c>
      <c r="D13" s="23" t="s">
        <v>107</v>
      </c>
      <c r="E13" s="23" t="s">
        <v>108</v>
      </c>
      <c r="F13" s="23" t="s">
        <v>153</v>
      </c>
    </row>
    <row r="14" spans="1:11" ht="14.65" thickBot="1">
      <c r="B14" s="24" t="s">
        <v>154</v>
      </c>
      <c r="C14" s="25">
        <v>0.2</v>
      </c>
      <c r="D14" s="25">
        <v>0.15</v>
      </c>
      <c r="E14" s="25">
        <v>0.25</v>
      </c>
      <c r="F14" s="25">
        <v>0.5</v>
      </c>
    </row>
    <row r="15" spans="1:11" ht="14.65" thickBot="1">
      <c r="B15" s="24" t="s">
        <v>155</v>
      </c>
      <c r="C15" s="39">
        <v>0.25</v>
      </c>
      <c r="D15" s="39">
        <v>0.2</v>
      </c>
      <c r="E15" s="39">
        <v>0.3</v>
      </c>
      <c r="F15" s="39"/>
    </row>
    <row r="16" spans="1:11" ht="14.65" thickBot="1">
      <c r="B16" s="24" t="s">
        <v>130</v>
      </c>
      <c r="C16" s="39">
        <v>0.25</v>
      </c>
      <c r="D16" s="39">
        <v>0.2</v>
      </c>
      <c r="E16" s="39">
        <v>0.3</v>
      </c>
      <c r="F16" s="39">
        <v>1</v>
      </c>
    </row>
    <row r="17" spans="2:11" ht="14.65" thickBot="1">
      <c r="B17" s="24" t="s">
        <v>142</v>
      </c>
      <c r="C17" s="39">
        <v>0.25</v>
      </c>
      <c r="D17" s="39">
        <v>0.2</v>
      </c>
      <c r="E17" s="39">
        <v>0.3</v>
      </c>
      <c r="F17" s="39"/>
    </row>
    <row r="18" spans="2:11" ht="14.65" thickBot="1">
      <c r="B18" s="28" t="s">
        <v>36</v>
      </c>
      <c r="C18" s="29">
        <v>0.05</v>
      </c>
      <c r="D18" s="29">
        <v>0.02</v>
      </c>
      <c r="E18" s="29">
        <v>0.1</v>
      </c>
      <c r="F18" s="29"/>
    </row>
    <row r="19" spans="2:11">
      <c r="B19" s="21"/>
      <c r="C19" s="21"/>
      <c r="D19" s="21"/>
      <c r="E19" s="21"/>
      <c r="F19" s="21"/>
      <c r="G19" s="21"/>
      <c r="H19" s="21"/>
      <c r="I19" s="21"/>
      <c r="J19" s="21"/>
      <c r="K19" s="21"/>
    </row>
    <row r="20" spans="2:11">
      <c r="B20" s="6"/>
      <c r="C20" s="10"/>
    </row>
    <row r="22" spans="2:11" ht="15">
      <c r="B22" s="14" t="s">
        <v>6</v>
      </c>
    </row>
    <row r="23" spans="2:11">
      <c r="B23" s="91" t="s">
        <v>156</v>
      </c>
      <c r="C23" s="91"/>
      <c r="D23" s="91"/>
      <c r="E23" s="91"/>
      <c r="F23" s="91"/>
      <c r="G23" s="91"/>
      <c r="H23" s="91"/>
      <c r="I23" s="91"/>
      <c r="J23" s="91"/>
      <c r="K23" s="91"/>
    </row>
    <row r="24" spans="2:11" ht="52.5" customHeight="1">
      <c r="B24" s="91"/>
      <c r="C24" s="91"/>
      <c r="D24" s="91"/>
      <c r="E24" s="91"/>
      <c r="F24" s="91"/>
      <c r="G24" s="91"/>
      <c r="H24" s="91"/>
      <c r="I24" s="91"/>
      <c r="J24" s="91"/>
      <c r="K24" s="91"/>
    </row>
    <row r="25" spans="2:11">
      <c r="B25" s="91"/>
      <c r="C25" s="91"/>
      <c r="D25" s="91"/>
      <c r="E25" s="91"/>
      <c r="F25" s="91"/>
      <c r="G25" s="91"/>
      <c r="H25" s="91"/>
      <c r="I25" s="91"/>
      <c r="J25" s="91"/>
      <c r="K25" s="91"/>
    </row>
    <row r="26" spans="2:11">
      <c r="B26" s="91"/>
      <c r="C26" s="91"/>
      <c r="D26" s="91"/>
      <c r="E26" s="91"/>
      <c r="F26" s="91"/>
      <c r="G26" s="91"/>
      <c r="H26" s="91"/>
      <c r="I26" s="91"/>
      <c r="J26" s="91"/>
      <c r="K26" s="91"/>
    </row>
    <row r="27" spans="2:11">
      <c r="B27" s="91"/>
      <c r="C27" s="91"/>
      <c r="D27" s="91"/>
      <c r="E27" s="91"/>
      <c r="F27" s="91"/>
      <c r="G27" s="91"/>
      <c r="H27" s="91"/>
      <c r="I27" s="91"/>
      <c r="J27" s="91"/>
      <c r="K27" s="91"/>
    </row>
    <row r="28" spans="2:11">
      <c r="B28" s="91"/>
      <c r="C28" s="91"/>
      <c r="D28" s="91"/>
      <c r="E28" s="91"/>
      <c r="F28" s="91"/>
      <c r="G28" s="91"/>
      <c r="H28" s="91"/>
      <c r="I28" s="91"/>
      <c r="J28" s="91"/>
      <c r="K28" s="91"/>
    </row>
    <row r="29" spans="2:11" ht="14.65" thickBot="1">
      <c r="B29" s="18"/>
      <c r="C29" s="18"/>
      <c r="D29" s="18"/>
      <c r="E29" s="18"/>
      <c r="F29" s="18"/>
      <c r="G29" s="18"/>
      <c r="H29" s="18"/>
      <c r="I29" s="18"/>
      <c r="J29" s="18"/>
      <c r="K29" s="18"/>
    </row>
    <row r="30" spans="2:11" ht="28.9" thickBot="1">
      <c r="B30" s="23" t="s">
        <v>113</v>
      </c>
      <c r="C30" s="23" t="s">
        <v>114</v>
      </c>
      <c r="D30" s="23" t="s">
        <v>157</v>
      </c>
      <c r="E30" s="18"/>
      <c r="F30" s="18"/>
      <c r="G30" s="18"/>
      <c r="H30" s="18"/>
      <c r="I30" s="18"/>
      <c r="J30" s="18"/>
      <c r="K30" s="18"/>
    </row>
    <row r="31" spans="2:11" ht="14.65" thickBot="1">
      <c r="B31" s="40" t="s">
        <v>154</v>
      </c>
      <c r="C31" s="41">
        <v>400000</v>
      </c>
      <c r="D31" s="44">
        <v>0.5</v>
      </c>
      <c r="E31" s="30"/>
      <c r="F31" s="38"/>
      <c r="H31" s="37"/>
    </row>
    <row r="32" spans="2:11" ht="14.65" thickBot="1">
      <c r="B32" s="42" t="s">
        <v>155</v>
      </c>
      <c r="C32" s="43">
        <v>600000</v>
      </c>
      <c r="D32" s="45"/>
      <c r="E32" s="30"/>
      <c r="H32" s="37"/>
    </row>
    <row r="33" spans="2:11" ht="14.65" thickBot="1">
      <c r="B33" s="40" t="s">
        <v>130</v>
      </c>
      <c r="C33" s="49">
        <v>600000</v>
      </c>
      <c r="D33" s="50">
        <v>1</v>
      </c>
      <c r="E33" s="30"/>
      <c r="H33" s="37"/>
    </row>
    <row r="34" spans="2:11" ht="14.65" thickBot="1">
      <c r="B34" s="42" t="s">
        <v>142</v>
      </c>
      <c r="C34" s="43">
        <v>600000</v>
      </c>
      <c r="D34" s="45"/>
      <c r="E34" s="30"/>
      <c r="H34" s="37"/>
    </row>
    <row r="35" spans="2:11" ht="14.65" thickBot="1">
      <c r="B35" s="35" t="s">
        <v>36</v>
      </c>
      <c r="C35" s="32">
        <v>48000</v>
      </c>
      <c r="D35" s="32"/>
      <c r="E35" s="30"/>
      <c r="H35" s="37"/>
    </row>
    <row r="36" spans="2:11" ht="14.65" thickBot="1">
      <c r="B36" s="34" t="s">
        <v>158</v>
      </c>
      <c r="C36" s="31">
        <v>4000</v>
      </c>
      <c r="D36" s="31"/>
      <c r="E36" s="30"/>
      <c r="J36" s="30"/>
    </row>
    <row r="37" spans="2:11" ht="28.9" thickBot="1">
      <c r="B37" s="35" t="s">
        <v>159</v>
      </c>
      <c r="C37" s="32">
        <v>800000</v>
      </c>
      <c r="D37" s="32"/>
      <c r="E37" s="38"/>
      <c r="J37" s="30"/>
    </row>
    <row r="38" spans="2:11">
      <c r="C38" s="38"/>
    </row>
    <row r="39" spans="2:11">
      <c r="C39" s="38"/>
    </row>
    <row r="41" spans="2:11" ht="86.25" customHeight="1">
      <c r="B41" s="91" t="s">
        <v>160</v>
      </c>
      <c r="C41" s="91"/>
      <c r="D41" s="91"/>
      <c r="E41" s="91"/>
      <c r="F41" s="91"/>
      <c r="G41" s="91"/>
      <c r="H41" s="91"/>
      <c r="I41" s="91"/>
      <c r="J41" s="91"/>
      <c r="K41" s="91"/>
    </row>
    <row r="42" spans="2:11">
      <c r="B42" s="91"/>
      <c r="C42" s="91"/>
      <c r="D42" s="91"/>
      <c r="E42" s="91"/>
      <c r="F42" s="91"/>
      <c r="G42" s="91"/>
      <c r="H42" s="91"/>
      <c r="I42" s="91"/>
      <c r="J42" s="91"/>
      <c r="K42" s="91"/>
    </row>
    <row r="43" spans="2:11">
      <c r="B43" s="91"/>
      <c r="C43" s="91"/>
      <c r="D43" s="91"/>
      <c r="E43" s="91"/>
      <c r="F43" s="91"/>
      <c r="G43" s="91"/>
      <c r="H43" s="91"/>
      <c r="I43" s="91"/>
      <c r="J43" s="91"/>
      <c r="K43" s="91"/>
    </row>
    <row r="44" spans="2:11" ht="40.5" customHeight="1">
      <c r="B44" s="91"/>
      <c r="C44" s="91"/>
      <c r="D44" s="91"/>
      <c r="E44" s="91"/>
      <c r="F44" s="91"/>
      <c r="G44" s="91"/>
      <c r="H44" s="91"/>
      <c r="I44" s="91"/>
      <c r="J44" s="91"/>
      <c r="K44" s="91"/>
    </row>
    <row r="45" spans="2:11">
      <c r="B45" s="22"/>
      <c r="C45" s="16"/>
      <c r="D45" s="16"/>
      <c r="E45" s="16"/>
      <c r="F45" s="16"/>
      <c r="G45" s="16"/>
      <c r="H45" s="16"/>
      <c r="I45" s="16"/>
      <c r="J45" s="16"/>
      <c r="K45" s="16"/>
    </row>
    <row r="46" spans="2:11">
      <c r="B46" s="18"/>
      <c r="C46" s="18"/>
      <c r="D46" s="18"/>
      <c r="E46" s="18"/>
      <c r="F46" s="18"/>
      <c r="G46" s="18"/>
      <c r="H46" s="18"/>
      <c r="I46" s="18"/>
      <c r="J46" s="18"/>
      <c r="K46" s="18"/>
    </row>
    <row r="47" spans="2:11">
      <c r="B47" s="18"/>
      <c r="C47" s="18"/>
      <c r="D47" s="18"/>
      <c r="E47" s="18"/>
      <c r="F47" s="18"/>
      <c r="G47" s="18"/>
      <c r="H47" s="18"/>
      <c r="I47" s="18"/>
      <c r="J47" s="18"/>
      <c r="K47" s="18"/>
    </row>
    <row r="48" spans="2:11">
      <c r="B48" s="18"/>
      <c r="C48" s="18"/>
      <c r="D48" s="18"/>
      <c r="E48" s="18"/>
      <c r="F48" s="18"/>
      <c r="G48" s="18"/>
      <c r="H48" s="18"/>
      <c r="I48" s="18"/>
      <c r="J48" s="18"/>
      <c r="K48" s="18"/>
    </row>
    <row r="49" spans="2:11">
      <c r="B49" s="18"/>
      <c r="C49" s="18"/>
      <c r="D49" s="18"/>
      <c r="E49" s="18"/>
      <c r="F49" s="18"/>
      <c r="G49" s="18"/>
      <c r="H49" s="18"/>
      <c r="I49" s="18"/>
      <c r="J49" s="18"/>
      <c r="K49" s="18"/>
    </row>
    <row r="50" spans="2:11">
      <c r="B50" s="16"/>
      <c r="C50" s="16"/>
      <c r="D50" s="16"/>
      <c r="E50" s="16"/>
      <c r="F50" s="16"/>
      <c r="G50" s="16"/>
      <c r="H50" s="16"/>
      <c r="I50" s="16"/>
      <c r="J50" s="16"/>
      <c r="K50" s="16"/>
    </row>
  </sheetData>
  <mergeCells count="4">
    <mergeCell ref="B5:K5"/>
    <mergeCell ref="B10:K11"/>
    <mergeCell ref="B23:K28"/>
    <mergeCell ref="B41:K44"/>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9FDC8-C88C-43D7-940D-B287ABEEAE32}">
  <sheetPr>
    <tabColor rgb="FF002060"/>
  </sheetPr>
  <dimension ref="A1:S10"/>
  <sheetViews>
    <sheetView showGridLines="0" zoomScale="115" zoomScaleNormal="115" workbookViewId="0"/>
  </sheetViews>
  <sheetFormatPr defaultRowHeight="14.25"/>
  <cols>
    <col min="1" max="1" width="27" bestFit="1" customWidth="1"/>
    <col min="2" max="2" width="12" bestFit="1" customWidth="1"/>
    <col min="3" max="3" width="13.28515625" bestFit="1" customWidth="1"/>
    <col min="4" max="4" width="19.7109375" bestFit="1" customWidth="1"/>
    <col min="5" max="5" width="12.140625" bestFit="1" customWidth="1"/>
    <col min="6" max="6" width="12" bestFit="1" customWidth="1"/>
    <col min="7" max="7" width="13.28515625" bestFit="1" customWidth="1"/>
    <col min="8" max="8" width="19.7109375" bestFit="1" customWidth="1"/>
    <col min="9" max="9" width="17.28515625" bestFit="1" customWidth="1"/>
    <col min="10" max="13" width="10.85546875" customWidth="1"/>
  </cols>
  <sheetData>
    <row r="1" spans="1:19">
      <c r="A1" s="52"/>
    </row>
    <row r="2" spans="1:19" s="2" customFormat="1">
      <c r="A2" s="1" t="s">
        <v>12</v>
      </c>
      <c r="B2" s="1"/>
      <c r="C2" s="1"/>
      <c r="D2" s="1"/>
      <c r="E2" s="1"/>
      <c r="F2" s="1"/>
      <c r="G2" s="1"/>
      <c r="H2" s="1"/>
      <c r="I2" s="1"/>
      <c r="J2" s="1"/>
      <c r="K2" s="1"/>
      <c r="L2" s="1"/>
      <c r="M2" s="1"/>
      <c r="N2" s="1"/>
      <c r="O2" s="1"/>
      <c r="P2" s="1"/>
      <c r="Q2" s="1"/>
      <c r="R2" s="1"/>
      <c r="S2" s="1"/>
    </row>
    <row r="3" spans="1:19" s="2" customFormat="1"/>
    <row r="4" spans="1:19" s="2" customFormat="1" ht="58.9">
      <c r="A4" s="3" t="s">
        <v>13</v>
      </c>
      <c r="B4" s="3" t="s">
        <v>14</v>
      </c>
      <c r="C4" s="3" t="s">
        <v>15</v>
      </c>
      <c r="D4" s="3" t="s">
        <v>16</v>
      </c>
      <c r="E4" s="3" t="s">
        <v>17</v>
      </c>
      <c r="F4" s="3" t="s">
        <v>18</v>
      </c>
      <c r="G4" s="3" t="s">
        <v>19</v>
      </c>
      <c r="H4" s="3" t="s">
        <v>20</v>
      </c>
      <c r="I4" s="3" t="s">
        <v>21</v>
      </c>
      <c r="J4" s="3" t="s">
        <v>22</v>
      </c>
      <c r="K4" s="3" t="s">
        <v>23</v>
      </c>
      <c r="L4" s="3" t="s">
        <v>24</v>
      </c>
      <c r="M4" s="3" t="s">
        <v>25</v>
      </c>
    </row>
    <row r="5" spans="1:19" s="2" customFormat="1">
      <c r="A5" s="4">
        <v>-1</v>
      </c>
      <c r="B5" s="4">
        <v>-2</v>
      </c>
      <c r="C5" s="4">
        <v>-3</v>
      </c>
      <c r="D5" s="4">
        <v>-4</v>
      </c>
      <c r="E5" s="4">
        <v>-5</v>
      </c>
      <c r="F5" s="4">
        <v>-6</v>
      </c>
      <c r="G5" s="4">
        <v>-7</v>
      </c>
      <c r="H5" s="4">
        <v>-8</v>
      </c>
      <c r="I5" s="4">
        <v>-9</v>
      </c>
      <c r="J5" s="4">
        <v>-10</v>
      </c>
      <c r="K5" s="4">
        <v>-11</v>
      </c>
      <c r="L5" s="4">
        <v>-12</v>
      </c>
      <c r="M5" s="4">
        <v>-13</v>
      </c>
    </row>
    <row r="6" spans="1:19">
      <c r="A6" t="s">
        <v>161</v>
      </c>
      <c r="B6" t="s">
        <v>27</v>
      </c>
      <c r="C6" t="s">
        <v>28</v>
      </c>
      <c r="D6" t="s">
        <v>32</v>
      </c>
      <c r="E6" t="s">
        <v>30</v>
      </c>
      <c r="F6" t="s">
        <v>31</v>
      </c>
      <c r="G6" t="s">
        <v>31</v>
      </c>
      <c r="H6" s="5" t="s">
        <v>31</v>
      </c>
      <c r="I6" t="s">
        <v>31</v>
      </c>
      <c r="J6" s="20">
        <v>0.2</v>
      </c>
      <c r="K6" s="20">
        <v>0.15</v>
      </c>
      <c r="L6" s="20">
        <v>0.25</v>
      </c>
      <c r="M6" s="20">
        <v>0.5</v>
      </c>
    </row>
    <row r="7" spans="1:19">
      <c r="A7" t="s">
        <v>161</v>
      </c>
      <c r="B7" t="s">
        <v>27</v>
      </c>
      <c r="C7" t="s">
        <v>28</v>
      </c>
      <c r="D7" t="s">
        <v>29</v>
      </c>
      <c r="E7" t="s">
        <v>30</v>
      </c>
      <c r="F7" t="s">
        <v>31</v>
      </c>
      <c r="G7" t="s">
        <v>31</v>
      </c>
      <c r="H7" s="5" t="s">
        <v>31</v>
      </c>
      <c r="I7" t="s">
        <v>31</v>
      </c>
      <c r="J7" s="20">
        <v>0.25</v>
      </c>
      <c r="K7" s="20">
        <v>0.2</v>
      </c>
      <c r="L7" s="20">
        <v>0.3</v>
      </c>
      <c r="M7" s="20"/>
    </row>
    <row r="8" spans="1:19">
      <c r="A8" t="s">
        <v>161</v>
      </c>
      <c r="B8" t="s">
        <v>33</v>
      </c>
      <c r="C8" t="s">
        <v>30</v>
      </c>
      <c r="D8" t="s">
        <v>32</v>
      </c>
      <c r="E8" t="s">
        <v>30</v>
      </c>
      <c r="F8" t="s">
        <v>31</v>
      </c>
      <c r="G8" t="s">
        <v>31</v>
      </c>
      <c r="H8" s="5" t="s">
        <v>31</v>
      </c>
      <c r="I8" t="s">
        <v>31</v>
      </c>
      <c r="J8" s="20">
        <v>0.25</v>
      </c>
      <c r="K8" s="20">
        <v>0.2</v>
      </c>
      <c r="L8" s="20">
        <v>0.3</v>
      </c>
      <c r="M8" s="20">
        <v>1</v>
      </c>
    </row>
    <row r="9" spans="1:19">
      <c r="A9" t="s">
        <v>161</v>
      </c>
      <c r="B9" t="s">
        <v>33</v>
      </c>
      <c r="C9" t="s">
        <v>30</v>
      </c>
      <c r="D9" t="s">
        <v>29</v>
      </c>
      <c r="E9" t="s">
        <v>30</v>
      </c>
      <c r="F9" t="s">
        <v>31</v>
      </c>
      <c r="G9" t="s">
        <v>31</v>
      </c>
      <c r="H9" s="5" t="s">
        <v>31</v>
      </c>
      <c r="I9" t="s">
        <v>31</v>
      </c>
      <c r="J9" s="20">
        <v>0.25</v>
      </c>
      <c r="K9" s="20">
        <v>0.2</v>
      </c>
      <c r="L9" s="20">
        <v>0.3</v>
      </c>
      <c r="M9" s="20"/>
    </row>
    <row r="10" spans="1:19">
      <c r="A10" t="s">
        <v>161</v>
      </c>
      <c r="B10" t="s">
        <v>36</v>
      </c>
      <c r="C10" t="s">
        <v>31</v>
      </c>
      <c r="D10" t="s">
        <v>30</v>
      </c>
      <c r="E10" t="s">
        <v>30</v>
      </c>
      <c r="F10" t="s">
        <v>31</v>
      </c>
      <c r="G10" t="s">
        <v>31</v>
      </c>
      <c r="H10" s="5" t="s">
        <v>31</v>
      </c>
      <c r="I10" t="s">
        <v>31</v>
      </c>
      <c r="J10" s="20">
        <v>0.05</v>
      </c>
      <c r="K10" s="20">
        <v>0.02</v>
      </c>
      <c r="L10" s="20">
        <v>0.1</v>
      </c>
      <c r="M10" s="20"/>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3CDEE-1184-413F-83F5-58D423118CDB}">
  <sheetPr>
    <tabColor rgb="FF002060"/>
  </sheetPr>
  <dimension ref="A1:Q14"/>
  <sheetViews>
    <sheetView showGridLines="0" zoomScale="85" zoomScaleNormal="85" workbookViewId="0"/>
  </sheetViews>
  <sheetFormatPr defaultRowHeight="14.25"/>
  <cols>
    <col min="1" max="1" width="27" bestFit="1" customWidth="1"/>
    <col min="2" max="2" width="12.85546875" bestFit="1" customWidth="1"/>
    <col min="3" max="3" width="14.28515625" bestFit="1" customWidth="1"/>
    <col min="4" max="4" width="21.140625" bestFit="1" customWidth="1"/>
    <col min="5" max="5" width="13.140625" bestFit="1" customWidth="1"/>
    <col min="6" max="6" width="12.85546875" bestFit="1" customWidth="1"/>
    <col min="7" max="7" width="21.5703125" bestFit="1" customWidth="1"/>
    <col min="8" max="8" width="40.28515625" bestFit="1" customWidth="1"/>
    <col min="9" max="9" width="17.28515625" bestFit="1" customWidth="1"/>
    <col min="10" max="10" width="14.28515625" bestFit="1" customWidth="1"/>
    <col min="11" max="11" width="21.140625" bestFit="1" customWidth="1"/>
    <col min="12" max="12" width="18.5703125" bestFit="1" customWidth="1"/>
    <col min="13" max="13" width="10.5703125" customWidth="1"/>
    <col min="14" max="14" width="10.42578125" customWidth="1"/>
    <col min="15" max="15" width="11.140625" customWidth="1"/>
    <col min="16" max="16" width="12.7109375" customWidth="1"/>
    <col min="17" max="17" width="12.28515625" customWidth="1"/>
  </cols>
  <sheetData>
    <row r="1" spans="1:17">
      <c r="A1" s="52"/>
    </row>
    <row r="2" spans="1:17">
      <c r="A2" s="1" t="s">
        <v>125</v>
      </c>
      <c r="B2" s="1"/>
      <c r="C2" s="1"/>
      <c r="D2" s="1"/>
      <c r="E2" s="1"/>
      <c r="F2" s="1"/>
      <c r="G2" s="1"/>
      <c r="H2" s="1"/>
      <c r="I2" s="1"/>
      <c r="J2" s="1"/>
      <c r="K2" s="1"/>
      <c r="L2" s="1"/>
      <c r="M2" s="1"/>
      <c r="N2" s="1"/>
      <c r="O2" s="1"/>
      <c r="P2" s="1"/>
      <c r="Q2" s="1"/>
    </row>
    <row r="3" spans="1:17">
      <c r="A3" s="2"/>
      <c r="B3" s="2"/>
      <c r="C3" s="2"/>
      <c r="D3" s="2"/>
      <c r="E3" s="2"/>
      <c r="F3" s="2"/>
      <c r="G3" s="2"/>
      <c r="H3" s="2"/>
      <c r="I3" s="2"/>
      <c r="J3" s="2"/>
      <c r="K3" s="2"/>
      <c r="L3" s="2"/>
      <c r="M3" s="2"/>
      <c r="N3" s="2"/>
      <c r="O3" s="2"/>
      <c r="P3" s="2"/>
      <c r="Q3" s="2"/>
    </row>
    <row r="4" spans="1:17" ht="58.9">
      <c r="A4" s="3" t="s">
        <v>13</v>
      </c>
      <c r="B4" s="3" t="s">
        <v>14</v>
      </c>
      <c r="C4" s="3" t="s">
        <v>15</v>
      </c>
      <c r="D4" s="3" t="s">
        <v>16</v>
      </c>
      <c r="E4" s="3" t="s">
        <v>17</v>
      </c>
      <c r="F4" s="3" t="s">
        <v>38</v>
      </c>
      <c r="G4" s="3" t="s">
        <v>39</v>
      </c>
      <c r="H4" s="3" t="s">
        <v>40</v>
      </c>
      <c r="I4" s="3" t="s">
        <v>41</v>
      </c>
      <c r="J4" s="3" t="s">
        <v>42</v>
      </c>
      <c r="K4" s="3" t="s">
        <v>43</v>
      </c>
      <c r="L4" s="3" t="s">
        <v>44</v>
      </c>
      <c r="M4" s="3" t="s">
        <v>45</v>
      </c>
      <c r="N4" s="3" t="s">
        <v>46</v>
      </c>
      <c r="O4" s="3" t="s">
        <v>47</v>
      </c>
      <c r="P4" s="3" t="s">
        <v>48</v>
      </c>
      <c r="Q4" s="3" t="s">
        <v>49</v>
      </c>
    </row>
    <row r="5" spans="1:17">
      <c r="A5" s="4">
        <v>-1</v>
      </c>
      <c r="B5" s="4">
        <v>-2</v>
      </c>
      <c r="C5" s="4">
        <v>-3</v>
      </c>
      <c r="D5" s="4">
        <v>-4</v>
      </c>
      <c r="E5" s="4">
        <v>-5</v>
      </c>
      <c r="F5" s="4">
        <v>-6</v>
      </c>
      <c r="G5" s="4">
        <v>-7</v>
      </c>
      <c r="H5" s="4">
        <v>-8</v>
      </c>
      <c r="I5" s="4">
        <v>-9</v>
      </c>
      <c r="J5" s="4">
        <v>-10</v>
      </c>
      <c r="K5" s="4">
        <v>-11</v>
      </c>
      <c r="L5" s="4">
        <v>-12</v>
      </c>
      <c r="M5" s="4">
        <v>-13</v>
      </c>
      <c r="N5" s="4">
        <v>-14</v>
      </c>
      <c r="O5" s="4">
        <v>-15</v>
      </c>
      <c r="P5" s="4">
        <v>-16</v>
      </c>
      <c r="Q5" s="4">
        <v>-17</v>
      </c>
    </row>
    <row r="6" spans="1:17">
      <c r="A6" t="s">
        <v>161</v>
      </c>
      <c r="B6" t="s">
        <v>27</v>
      </c>
      <c r="C6" t="s">
        <v>28</v>
      </c>
      <c r="D6" t="s">
        <v>32</v>
      </c>
      <c r="E6" t="s">
        <v>30</v>
      </c>
      <c r="F6" t="s">
        <v>27</v>
      </c>
      <c r="G6" t="s">
        <v>50</v>
      </c>
      <c r="H6" t="s">
        <v>51</v>
      </c>
      <c r="I6" t="s">
        <v>31</v>
      </c>
      <c r="J6" t="s">
        <v>28</v>
      </c>
      <c r="K6" t="s">
        <v>32</v>
      </c>
      <c r="L6" t="s">
        <v>57</v>
      </c>
      <c r="M6" s="19">
        <v>400000</v>
      </c>
      <c r="N6">
        <v>0</v>
      </c>
      <c r="O6" s="20">
        <v>0.5</v>
      </c>
      <c r="P6">
        <v>0</v>
      </c>
    </row>
    <row r="7" spans="1:17">
      <c r="A7" t="s">
        <v>161</v>
      </c>
      <c r="B7" t="s">
        <v>33</v>
      </c>
      <c r="C7" t="s">
        <v>30</v>
      </c>
      <c r="D7" t="s">
        <v>32</v>
      </c>
      <c r="E7" t="s">
        <v>30</v>
      </c>
      <c r="F7" t="s">
        <v>33</v>
      </c>
      <c r="G7" t="s">
        <v>31</v>
      </c>
      <c r="H7" t="s">
        <v>60</v>
      </c>
      <c r="I7" t="s">
        <v>31</v>
      </c>
      <c r="J7" t="s">
        <v>31</v>
      </c>
      <c r="K7" t="s">
        <v>32</v>
      </c>
      <c r="L7" t="s">
        <v>57</v>
      </c>
      <c r="M7" s="19">
        <v>600000</v>
      </c>
      <c r="N7">
        <v>0</v>
      </c>
      <c r="O7" s="20">
        <v>1</v>
      </c>
      <c r="P7">
        <v>0</v>
      </c>
      <c r="Q7" s="81">
        <v>8</v>
      </c>
    </row>
    <row r="8" spans="1:17">
      <c r="A8" t="s">
        <v>161</v>
      </c>
      <c r="B8" t="s">
        <v>36</v>
      </c>
      <c r="C8" t="s">
        <v>31</v>
      </c>
      <c r="D8" t="s">
        <v>30</v>
      </c>
      <c r="E8" t="s">
        <v>30</v>
      </c>
      <c r="F8" t="s">
        <v>36</v>
      </c>
      <c r="G8" t="s">
        <v>31</v>
      </c>
      <c r="H8" t="s">
        <v>55</v>
      </c>
      <c r="I8" t="s">
        <v>31</v>
      </c>
      <c r="J8" t="s">
        <v>31</v>
      </c>
      <c r="K8" t="s">
        <v>29</v>
      </c>
      <c r="L8" t="s">
        <v>31</v>
      </c>
      <c r="M8" s="19">
        <v>48000</v>
      </c>
      <c r="N8">
        <v>0</v>
      </c>
      <c r="O8" s="20"/>
      <c r="P8">
        <v>0</v>
      </c>
    </row>
    <row r="9" spans="1:17">
      <c r="A9" t="s">
        <v>161</v>
      </c>
      <c r="B9" t="s">
        <v>27</v>
      </c>
      <c r="C9" t="s">
        <v>28</v>
      </c>
      <c r="D9" t="s">
        <v>29</v>
      </c>
      <c r="E9" t="s">
        <v>30</v>
      </c>
      <c r="F9" t="s">
        <v>27</v>
      </c>
      <c r="G9" t="s">
        <v>50</v>
      </c>
      <c r="H9" t="s">
        <v>51</v>
      </c>
      <c r="I9" t="s">
        <v>31</v>
      </c>
      <c r="J9" t="s">
        <v>28</v>
      </c>
      <c r="K9" t="s">
        <v>29</v>
      </c>
      <c r="L9" t="s">
        <v>57</v>
      </c>
      <c r="M9" s="19">
        <v>600000</v>
      </c>
      <c r="N9">
        <v>0</v>
      </c>
      <c r="O9" s="20"/>
      <c r="P9">
        <v>0</v>
      </c>
    </row>
    <row r="10" spans="1:17">
      <c r="A10" t="s">
        <v>161</v>
      </c>
      <c r="B10" t="s">
        <v>33</v>
      </c>
      <c r="C10" t="s">
        <v>30</v>
      </c>
      <c r="D10" t="s">
        <v>29</v>
      </c>
      <c r="E10" t="s">
        <v>30</v>
      </c>
      <c r="F10" t="s">
        <v>33</v>
      </c>
      <c r="G10" t="s">
        <v>31</v>
      </c>
      <c r="H10" t="s">
        <v>60</v>
      </c>
      <c r="I10" t="s">
        <v>31</v>
      </c>
      <c r="J10" t="s">
        <v>31</v>
      </c>
      <c r="K10" t="s">
        <v>29</v>
      </c>
      <c r="L10" t="s">
        <v>57</v>
      </c>
      <c r="M10" s="19">
        <v>600000</v>
      </c>
      <c r="N10">
        <v>0</v>
      </c>
      <c r="O10" s="20"/>
      <c r="P10">
        <v>0</v>
      </c>
      <c r="Q10" s="81">
        <v>6</v>
      </c>
    </row>
    <row r="11" spans="1:17">
      <c r="A11" t="s">
        <v>161</v>
      </c>
      <c r="B11" t="s">
        <v>36</v>
      </c>
      <c r="C11" t="s">
        <v>31</v>
      </c>
      <c r="D11" t="s">
        <v>30</v>
      </c>
      <c r="E11" t="s">
        <v>30</v>
      </c>
      <c r="F11" t="s">
        <v>36</v>
      </c>
      <c r="G11" t="s">
        <v>31</v>
      </c>
      <c r="H11" t="s">
        <v>162</v>
      </c>
      <c r="I11" t="s">
        <v>31</v>
      </c>
      <c r="J11" t="s">
        <v>31</v>
      </c>
      <c r="K11" t="s">
        <v>29</v>
      </c>
      <c r="L11" t="s">
        <v>31</v>
      </c>
      <c r="M11" s="19">
        <v>4000</v>
      </c>
      <c r="N11">
        <v>0</v>
      </c>
      <c r="O11" s="20"/>
      <c r="P11">
        <v>0</v>
      </c>
    </row>
    <row r="13" spans="1:17">
      <c r="M13" s="61"/>
    </row>
    <row r="14" spans="1:17">
      <c r="M14" s="61"/>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4C8C0-C85E-47AB-8D33-65DA32D92DDA}">
  <dimension ref="A1:K63"/>
  <sheetViews>
    <sheetView showGridLines="0" zoomScaleNormal="100" workbookViewId="0"/>
  </sheetViews>
  <sheetFormatPr defaultRowHeight="14.25"/>
  <cols>
    <col min="2" max="2" width="32.42578125" customWidth="1"/>
    <col min="3" max="5" width="12.140625" customWidth="1"/>
    <col min="6" max="6" width="10.85546875" bestFit="1" customWidth="1"/>
    <col min="10" max="10" width="13.28515625" customWidth="1"/>
  </cols>
  <sheetData>
    <row r="1" spans="1:11" ht="21">
      <c r="A1" s="53"/>
    </row>
    <row r="2" spans="1:11" ht="20.65">
      <c r="B2" s="7" t="s">
        <v>163</v>
      </c>
      <c r="C2" s="6"/>
      <c r="D2" s="6"/>
      <c r="E2" s="6"/>
      <c r="F2" s="6"/>
      <c r="G2" s="6"/>
      <c r="H2" s="6"/>
      <c r="I2" s="6"/>
      <c r="J2" s="6"/>
      <c r="K2" s="6"/>
    </row>
    <row r="3" spans="1:11">
      <c r="B3" s="6"/>
      <c r="C3" s="6"/>
      <c r="D3" s="6"/>
      <c r="E3" s="6"/>
      <c r="F3" s="6"/>
      <c r="G3" s="6"/>
      <c r="H3" s="6"/>
      <c r="I3" s="6"/>
      <c r="J3" s="6"/>
      <c r="K3" s="6"/>
    </row>
    <row r="4" spans="1:11" ht="17.649999999999999">
      <c r="B4" s="11" t="s">
        <v>164</v>
      </c>
      <c r="C4" s="6"/>
      <c r="D4" s="6"/>
      <c r="E4" s="6"/>
      <c r="F4" s="6"/>
      <c r="G4" s="6"/>
      <c r="H4" s="6"/>
      <c r="I4" s="6"/>
      <c r="J4" s="6"/>
      <c r="K4" s="6"/>
    </row>
    <row r="5" spans="1:11" ht="34.5" customHeight="1">
      <c r="B5" s="90" t="s">
        <v>165</v>
      </c>
      <c r="C5" s="90"/>
      <c r="D5" s="90"/>
      <c r="E5" s="90"/>
      <c r="F5" s="90"/>
      <c r="G5" s="90"/>
      <c r="H5" s="90"/>
      <c r="I5" s="90"/>
      <c r="J5" s="90"/>
      <c r="K5" s="90"/>
    </row>
    <row r="6" spans="1:11">
      <c r="B6" s="15"/>
      <c r="C6" s="15"/>
      <c r="D6" s="15"/>
      <c r="E6" s="15"/>
      <c r="F6" s="15"/>
      <c r="G6" s="15"/>
      <c r="H6" s="15"/>
      <c r="I6" s="15"/>
      <c r="J6" s="15"/>
      <c r="K6" s="15"/>
    </row>
    <row r="7" spans="1:11" ht="17.649999999999999">
      <c r="B7" s="11"/>
      <c r="C7" s="6"/>
      <c r="D7" s="6"/>
      <c r="E7" s="6"/>
      <c r="F7" s="6"/>
      <c r="G7" s="6"/>
      <c r="H7" s="6"/>
      <c r="I7" s="6"/>
      <c r="J7" s="6"/>
      <c r="K7" s="6"/>
    </row>
    <row r="8" spans="1:11" ht="17.649999999999999">
      <c r="B8" s="11"/>
      <c r="C8" s="6"/>
      <c r="D8" s="6"/>
      <c r="E8" s="6"/>
      <c r="F8" s="6"/>
      <c r="G8" s="6"/>
      <c r="H8" s="6"/>
      <c r="I8" s="6"/>
      <c r="J8" s="6"/>
      <c r="K8" s="6"/>
    </row>
    <row r="9" spans="1:11" ht="15">
      <c r="B9" s="14" t="s">
        <v>2</v>
      </c>
      <c r="C9" s="6"/>
      <c r="D9" s="6"/>
      <c r="E9" s="6"/>
      <c r="F9" s="6"/>
      <c r="G9" s="6"/>
      <c r="H9" s="6"/>
      <c r="I9" s="6"/>
      <c r="J9" s="6"/>
      <c r="K9" s="6"/>
    </row>
    <row r="10" spans="1:11">
      <c r="B10" s="90" t="s">
        <v>166</v>
      </c>
      <c r="C10" s="90"/>
      <c r="D10" s="90"/>
      <c r="E10" s="90"/>
      <c r="F10" s="90"/>
      <c r="G10" s="90"/>
      <c r="H10" s="90"/>
      <c r="I10" s="90"/>
      <c r="J10" s="90"/>
      <c r="K10" s="90"/>
    </row>
    <row r="11" spans="1:11">
      <c r="B11" s="90"/>
      <c r="C11" s="90"/>
      <c r="D11" s="90"/>
      <c r="E11" s="90"/>
      <c r="F11" s="90"/>
      <c r="G11" s="90"/>
      <c r="H11" s="90"/>
      <c r="I11" s="90"/>
      <c r="J11" s="90"/>
      <c r="K11" s="90"/>
    </row>
    <row r="12" spans="1:11" ht="14.65" thickBot="1">
      <c r="C12" s="6"/>
      <c r="D12" s="6"/>
      <c r="E12" s="6"/>
      <c r="F12" s="6"/>
      <c r="G12" s="6"/>
      <c r="H12" s="6"/>
      <c r="I12" s="6"/>
      <c r="J12" s="6"/>
      <c r="K12" s="6"/>
    </row>
    <row r="13" spans="1:11" ht="28.9" thickBot="1">
      <c r="B13" s="23" t="s">
        <v>105</v>
      </c>
      <c r="C13" s="23" t="s">
        <v>106</v>
      </c>
      <c r="D13" s="23" t="s">
        <v>107</v>
      </c>
      <c r="E13" s="23" t="s">
        <v>108</v>
      </c>
      <c r="F13" s="23" t="s">
        <v>153</v>
      </c>
    </row>
    <row r="14" spans="1:11" ht="14.65" thickBot="1">
      <c r="B14" s="24" t="s">
        <v>154</v>
      </c>
      <c r="C14" s="25">
        <v>0.2</v>
      </c>
      <c r="D14" s="25">
        <v>0.15</v>
      </c>
      <c r="E14" s="25">
        <v>0.25</v>
      </c>
      <c r="F14" s="25"/>
      <c r="G14" s="55"/>
    </row>
    <row r="15" spans="1:11" ht="14.65" thickBot="1">
      <c r="B15" s="24" t="s">
        <v>155</v>
      </c>
      <c r="C15" s="39">
        <v>0.25</v>
      </c>
      <c r="D15" s="39">
        <v>0.2</v>
      </c>
      <c r="E15" s="39">
        <v>0.3</v>
      </c>
      <c r="F15" s="39"/>
    </row>
    <row r="16" spans="1:11" ht="14.65" thickBot="1">
      <c r="B16" s="24" t="s">
        <v>130</v>
      </c>
      <c r="C16" s="39">
        <v>0.25</v>
      </c>
      <c r="D16" s="39">
        <v>0.2</v>
      </c>
      <c r="E16" s="39">
        <v>0.3</v>
      </c>
      <c r="F16" s="39"/>
    </row>
    <row r="17" spans="2:11" ht="14.65" thickBot="1">
      <c r="B17" s="24" t="s">
        <v>142</v>
      </c>
      <c r="C17" s="39">
        <v>0.25</v>
      </c>
      <c r="D17" s="39">
        <v>0.2</v>
      </c>
      <c r="E17" s="39">
        <v>0.3</v>
      </c>
      <c r="F17" s="39"/>
    </row>
    <row r="18" spans="2:11" ht="14.65" thickBot="1">
      <c r="B18" s="28" t="s">
        <v>36</v>
      </c>
      <c r="C18" s="29">
        <v>0.05</v>
      </c>
      <c r="D18" s="29">
        <v>0.02</v>
      </c>
      <c r="E18" s="29">
        <v>0.1</v>
      </c>
      <c r="F18" s="29"/>
    </row>
    <row r="19" spans="2:11" ht="14.65" thickBot="1">
      <c r="B19" s="73" t="s">
        <v>100</v>
      </c>
      <c r="C19" s="74">
        <v>0.45</v>
      </c>
      <c r="D19" s="74">
        <v>0.35</v>
      </c>
      <c r="E19" s="74">
        <v>0.55000000000000004</v>
      </c>
      <c r="F19" s="74">
        <v>0.8</v>
      </c>
      <c r="H19" s="65"/>
    </row>
    <row r="20" spans="2:11">
      <c r="B20" s="21"/>
      <c r="C20" s="21"/>
      <c r="D20" s="21"/>
      <c r="E20" s="21"/>
      <c r="F20" s="21"/>
      <c r="G20" s="21"/>
      <c r="H20" s="69"/>
      <c r="I20" s="21"/>
      <c r="J20" s="21"/>
      <c r="K20" s="21"/>
    </row>
    <row r="22" spans="2:11" ht="15">
      <c r="B22" s="14" t="s">
        <v>6</v>
      </c>
    </row>
    <row r="23" spans="2:11">
      <c r="B23" s="91" t="s">
        <v>167</v>
      </c>
      <c r="C23" s="91"/>
      <c r="D23" s="91"/>
      <c r="E23" s="91"/>
      <c r="F23" s="91"/>
      <c r="G23" s="91"/>
      <c r="H23" s="91"/>
      <c r="I23" s="91"/>
      <c r="J23" s="91"/>
      <c r="K23" s="91"/>
    </row>
    <row r="24" spans="2:11" ht="51" customHeight="1">
      <c r="B24" s="91"/>
      <c r="C24" s="91"/>
      <c r="D24" s="91"/>
      <c r="E24" s="91"/>
      <c r="F24" s="91"/>
      <c r="G24" s="91"/>
      <c r="H24" s="91"/>
      <c r="I24" s="91"/>
      <c r="J24" s="91"/>
      <c r="K24" s="91"/>
    </row>
    <row r="25" spans="2:11">
      <c r="B25" s="91"/>
      <c r="C25" s="91"/>
      <c r="D25" s="91"/>
      <c r="E25" s="91"/>
      <c r="F25" s="91"/>
      <c r="G25" s="91"/>
      <c r="H25" s="91"/>
      <c r="I25" s="91"/>
      <c r="J25" s="91"/>
      <c r="K25" s="91"/>
    </row>
    <row r="26" spans="2:11">
      <c r="B26" s="91"/>
      <c r="C26" s="91"/>
      <c r="D26" s="91"/>
      <c r="E26" s="91"/>
      <c r="F26" s="91"/>
      <c r="G26" s="91"/>
      <c r="H26" s="91"/>
      <c r="I26" s="91"/>
      <c r="J26" s="91"/>
      <c r="K26" s="91"/>
    </row>
    <row r="27" spans="2:11" ht="17.25" customHeight="1">
      <c r="B27" s="91"/>
      <c r="C27" s="91"/>
      <c r="D27" s="91"/>
      <c r="E27" s="91"/>
      <c r="F27" s="91"/>
      <c r="G27" s="91"/>
      <c r="H27" s="91"/>
      <c r="I27" s="91"/>
      <c r="J27" s="91"/>
      <c r="K27" s="91"/>
    </row>
    <row r="28" spans="2:11">
      <c r="B28" s="91"/>
      <c r="C28" s="91"/>
      <c r="D28" s="91"/>
      <c r="E28" s="91"/>
      <c r="F28" s="91"/>
      <c r="G28" s="91"/>
      <c r="H28" s="91"/>
      <c r="I28" s="91"/>
      <c r="J28" s="91"/>
      <c r="K28" s="91"/>
    </row>
    <row r="29" spans="2:11" ht="14.65" thickBot="1">
      <c r="B29" s="18"/>
      <c r="C29" s="18"/>
      <c r="D29" s="18"/>
      <c r="E29" s="18"/>
      <c r="F29" s="18"/>
      <c r="G29" s="18"/>
      <c r="H29" s="18"/>
      <c r="I29" s="18"/>
      <c r="J29" s="18"/>
      <c r="K29" s="18"/>
    </row>
    <row r="30" spans="2:11" ht="28.9" thickBot="1">
      <c r="B30" s="23" t="s">
        <v>113</v>
      </c>
      <c r="C30" s="23" t="s">
        <v>114</v>
      </c>
      <c r="D30" s="23" t="s">
        <v>157</v>
      </c>
      <c r="E30" s="18"/>
      <c r="F30" s="18"/>
      <c r="G30" s="18"/>
      <c r="H30" s="18"/>
      <c r="I30" s="18"/>
      <c r="J30" s="18"/>
      <c r="K30" s="18"/>
    </row>
    <row r="31" spans="2:11" ht="14.65" thickBot="1">
      <c r="B31" s="40" t="s">
        <v>154</v>
      </c>
      <c r="C31" s="41">
        <v>400000</v>
      </c>
      <c r="D31" s="44"/>
      <c r="E31" s="30"/>
      <c r="F31" s="38"/>
      <c r="H31" s="37"/>
    </row>
    <row r="32" spans="2:11" ht="14.65" thickBot="1">
      <c r="B32" s="42" t="s">
        <v>155</v>
      </c>
      <c r="C32" s="43">
        <v>600000</v>
      </c>
      <c r="D32" s="45"/>
      <c r="E32" s="37"/>
      <c r="H32" s="37"/>
    </row>
    <row r="33" spans="2:11" ht="14.65" thickBot="1">
      <c r="B33" s="40" t="s">
        <v>130</v>
      </c>
      <c r="C33" s="49">
        <v>600000</v>
      </c>
      <c r="D33" s="50"/>
      <c r="E33" s="30"/>
      <c r="H33" s="37"/>
    </row>
    <row r="34" spans="2:11" ht="14.65" thickBot="1">
      <c r="B34" s="42" t="s">
        <v>142</v>
      </c>
      <c r="C34" s="43">
        <v>600000</v>
      </c>
      <c r="D34" s="45"/>
      <c r="E34" s="37"/>
      <c r="H34" s="37"/>
    </row>
    <row r="35" spans="2:11" ht="14.65" thickBot="1">
      <c r="B35" s="35" t="s">
        <v>36</v>
      </c>
      <c r="C35" s="32">
        <v>48000</v>
      </c>
      <c r="D35" s="32"/>
      <c r="E35" s="37"/>
      <c r="H35" s="37"/>
    </row>
    <row r="36" spans="2:11" ht="14.65" thickBot="1">
      <c r="B36" s="34" t="s">
        <v>158</v>
      </c>
      <c r="C36" s="31">
        <v>4000</v>
      </c>
      <c r="D36" s="31"/>
      <c r="E36" s="37"/>
      <c r="J36" s="30"/>
    </row>
    <row r="37" spans="2:11" ht="14.65" thickBot="1">
      <c r="B37" s="75" t="s">
        <v>168</v>
      </c>
      <c r="C37" s="76">
        <v>1000000</v>
      </c>
      <c r="D37" s="76"/>
      <c r="F37" s="10"/>
      <c r="J37" s="30"/>
    </row>
    <row r="38" spans="2:11" ht="14.65" thickBot="1">
      <c r="B38" s="75" t="s">
        <v>159</v>
      </c>
      <c r="C38" s="76">
        <v>800000</v>
      </c>
      <c r="D38" s="76"/>
      <c r="F38" s="10"/>
      <c r="J38" s="30"/>
    </row>
    <row r="39" spans="2:11" ht="14.65" thickBot="1">
      <c r="B39" s="72" t="s">
        <v>169</v>
      </c>
      <c r="C39" s="77">
        <v>200000</v>
      </c>
      <c r="D39" s="78">
        <v>0.8</v>
      </c>
      <c r="E39" s="38"/>
      <c r="F39" s="38"/>
      <c r="J39" s="30"/>
    </row>
    <row r="40" spans="2:11">
      <c r="C40" s="38"/>
    </row>
    <row r="41" spans="2:11">
      <c r="C41" s="38"/>
    </row>
    <row r="43" spans="2:11">
      <c r="B43" s="91" t="s">
        <v>170</v>
      </c>
      <c r="C43" s="91"/>
      <c r="D43" s="91"/>
      <c r="E43" s="91"/>
      <c r="F43" s="91"/>
      <c r="G43" s="91"/>
      <c r="H43" s="91"/>
      <c r="I43" s="91"/>
      <c r="J43" s="91"/>
      <c r="K43" s="91"/>
    </row>
    <row r="44" spans="2:11">
      <c r="B44" s="91"/>
      <c r="C44" s="91"/>
      <c r="D44" s="91"/>
      <c r="E44" s="91"/>
      <c r="F44" s="91"/>
      <c r="G44" s="91"/>
      <c r="H44" s="91"/>
      <c r="I44" s="91"/>
      <c r="J44" s="91"/>
      <c r="K44" s="91"/>
    </row>
    <row r="45" spans="2:11">
      <c r="B45" s="91"/>
      <c r="C45" s="91"/>
      <c r="D45" s="91"/>
      <c r="E45" s="91"/>
      <c r="F45" s="91"/>
      <c r="G45" s="91"/>
      <c r="H45" s="91"/>
      <c r="I45" s="91"/>
      <c r="J45" s="91"/>
      <c r="K45" s="91"/>
    </row>
    <row r="46" spans="2:11">
      <c r="B46" s="91"/>
      <c r="C46" s="91"/>
      <c r="D46" s="91"/>
      <c r="E46" s="91"/>
      <c r="F46" s="91"/>
      <c r="G46" s="91"/>
      <c r="H46" s="91"/>
      <c r="I46" s="91"/>
      <c r="J46" s="91"/>
      <c r="K46" s="91"/>
    </row>
    <row r="47" spans="2:11">
      <c r="B47" s="91"/>
      <c r="C47" s="91"/>
      <c r="D47" s="91"/>
      <c r="E47" s="91"/>
      <c r="F47" s="91"/>
      <c r="G47" s="91"/>
      <c r="H47" s="91"/>
      <c r="I47" s="91"/>
      <c r="J47" s="91"/>
      <c r="K47" s="91"/>
    </row>
    <row r="48" spans="2:11">
      <c r="B48" s="91"/>
      <c r="C48" s="91"/>
      <c r="D48" s="91"/>
      <c r="E48" s="91"/>
      <c r="F48" s="91"/>
      <c r="G48" s="91"/>
      <c r="H48" s="91"/>
      <c r="I48" s="91"/>
      <c r="J48" s="91"/>
      <c r="K48" s="91"/>
    </row>
    <row r="49" spans="2:11">
      <c r="B49" s="91"/>
      <c r="C49" s="91"/>
      <c r="D49" s="91"/>
      <c r="E49" s="91"/>
      <c r="F49" s="91"/>
      <c r="G49" s="91"/>
      <c r="H49" s="91"/>
      <c r="I49" s="91"/>
      <c r="J49" s="91"/>
      <c r="K49" s="91"/>
    </row>
    <row r="50" spans="2:11">
      <c r="B50" s="91"/>
      <c r="C50" s="91"/>
      <c r="D50" s="91"/>
      <c r="E50" s="91"/>
      <c r="F50" s="91"/>
      <c r="G50" s="91"/>
      <c r="H50" s="91"/>
      <c r="I50" s="91"/>
      <c r="J50" s="91"/>
      <c r="K50" s="91"/>
    </row>
    <row r="51" spans="2:11">
      <c r="B51" s="91"/>
      <c r="C51" s="91"/>
      <c r="D51" s="91"/>
      <c r="E51" s="91"/>
      <c r="F51" s="91"/>
      <c r="G51" s="91"/>
      <c r="H51" s="91"/>
      <c r="I51" s="91"/>
      <c r="J51" s="91"/>
      <c r="K51" s="91"/>
    </row>
    <row r="52" spans="2:11">
      <c r="B52" s="91"/>
      <c r="C52" s="91"/>
      <c r="D52" s="91"/>
      <c r="E52" s="91"/>
      <c r="F52" s="91"/>
      <c r="G52" s="91"/>
      <c r="H52" s="91"/>
      <c r="I52" s="91"/>
      <c r="J52" s="91"/>
      <c r="K52" s="91"/>
    </row>
    <row r="53" spans="2:11">
      <c r="B53" s="91"/>
      <c r="C53" s="91"/>
      <c r="D53" s="91"/>
      <c r="E53" s="91"/>
      <c r="F53" s="91"/>
      <c r="G53" s="91"/>
      <c r="H53" s="91"/>
      <c r="I53" s="91"/>
      <c r="J53" s="91"/>
      <c r="K53" s="91"/>
    </row>
    <row r="54" spans="2:11">
      <c r="B54" s="91"/>
      <c r="C54" s="91"/>
      <c r="D54" s="91"/>
      <c r="E54" s="91"/>
      <c r="F54" s="91"/>
      <c r="G54" s="91"/>
      <c r="H54" s="91"/>
      <c r="I54" s="91"/>
      <c r="J54" s="91"/>
      <c r="K54" s="91"/>
    </row>
    <row r="55" spans="2:11">
      <c r="B55" s="91"/>
      <c r="C55" s="91"/>
      <c r="D55" s="91"/>
      <c r="E55" s="91"/>
      <c r="F55" s="91"/>
      <c r="G55" s="91"/>
      <c r="H55" s="91"/>
      <c r="I55" s="91"/>
      <c r="J55" s="91"/>
      <c r="K55" s="91"/>
    </row>
    <row r="56" spans="2:11">
      <c r="B56" s="91"/>
      <c r="C56" s="91"/>
      <c r="D56" s="91"/>
      <c r="E56" s="91"/>
      <c r="F56" s="91"/>
      <c r="G56" s="91"/>
      <c r="H56" s="91"/>
      <c r="I56" s="91"/>
      <c r="J56" s="91"/>
      <c r="K56" s="91"/>
    </row>
    <row r="57" spans="2:11">
      <c r="B57" s="91"/>
      <c r="C57" s="91"/>
      <c r="D57" s="91"/>
      <c r="E57" s="91"/>
      <c r="F57" s="91"/>
      <c r="G57" s="91"/>
      <c r="H57" s="91"/>
      <c r="I57" s="91"/>
      <c r="J57" s="91"/>
      <c r="K57" s="91"/>
    </row>
    <row r="58" spans="2:11">
      <c r="B58" s="22"/>
      <c r="C58" s="16"/>
      <c r="D58" s="16"/>
      <c r="E58" s="16"/>
      <c r="F58" s="16"/>
      <c r="G58" s="16"/>
      <c r="H58" s="16"/>
      <c r="I58" s="16"/>
      <c r="J58" s="16"/>
      <c r="K58" s="16"/>
    </row>
    <row r="59" spans="2:11">
      <c r="B59" s="18"/>
      <c r="C59" s="18"/>
      <c r="D59" s="18"/>
      <c r="E59" s="18"/>
      <c r="F59" s="18"/>
      <c r="G59" s="18"/>
      <c r="H59" s="18"/>
      <c r="I59" s="18"/>
      <c r="J59" s="18"/>
      <c r="K59" s="18"/>
    </row>
    <row r="60" spans="2:11">
      <c r="B60" s="18"/>
      <c r="C60" s="18"/>
      <c r="D60" s="18"/>
      <c r="E60" s="18"/>
      <c r="F60" s="18"/>
      <c r="G60" s="18"/>
      <c r="H60" s="18"/>
      <c r="I60" s="18"/>
      <c r="J60" s="18"/>
      <c r="K60" s="18"/>
    </row>
    <row r="61" spans="2:11">
      <c r="B61" s="18"/>
      <c r="C61" s="18"/>
      <c r="D61" s="18"/>
      <c r="E61" s="18"/>
      <c r="F61" s="18"/>
      <c r="G61" s="18"/>
      <c r="H61" s="18"/>
      <c r="I61" s="18"/>
      <c r="J61" s="18"/>
      <c r="K61" s="18"/>
    </row>
    <row r="62" spans="2:11">
      <c r="B62" s="18"/>
      <c r="C62" s="18"/>
      <c r="D62" s="18"/>
      <c r="E62" s="18"/>
      <c r="F62" s="18"/>
      <c r="G62" s="18"/>
      <c r="H62" s="18"/>
      <c r="I62" s="18"/>
      <c r="J62" s="18"/>
      <c r="K62" s="18"/>
    </row>
    <row r="63" spans="2:11">
      <c r="B63" s="16"/>
      <c r="C63" s="16"/>
      <c r="D63" s="16"/>
      <c r="E63" s="16"/>
      <c r="F63" s="16"/>
      <c r="G63" s="16"/>
      <c r="H63" s="16"/>
      <c r="I63" s="16"/>
      <c r="J63" s="16"/>
      <c r="K63" s="16"/>
    </row>
  </sheetData>
  <mergeCells count="4">
    <mergeCell ref="B5:K5"/>
    <mergeCell ref="B10:K11"/>
    <mergeCell ref="B23:K28"/>
    <mergeCell ref="B43:K57"/>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S10"/>
  <sheetViews>
    <sheetView zoomScale="85" zoomScaleNormal="85" workbookViewId="0"/>
  </sheetViews>
  <sheetFormatPr defaultColWidth="9.140625" defaultRowHeight="14.25"/>
  <cols>
    <col min="1" max="1" width="27" style="2" bestFit="1" customWidth="1"/>
    <col min="2" max="2" width="17.140625" style="2" bestFit="1" customWidth="1"/>
    <col min="3" max="3" width="15.28515625" style="2" bestFit="1" customWidth="1"/>
    <col min="4" max="4" width="20.140625" style="2" bestFit="1" customWidth="1"/>
    <col min="5" max="5" width="19.7109375" style="2" bestFit="1" customWidth="1"/>
    <col min="6" max="6" width="22.5703125" style="2" bestFit="1" customWidth="1"/>
    <col min="7" max="7" width="14.85546875" style="2" bestFit="1" customWidth="1"/>
    <col min="8" max="8" width="37.7109375" style="2" bestFit="1" customWidth="1"/>
    <col min="9" max="9" width="19.42578125" style="2" bestFit="1" customWidth="1"/>
    <col min="10" max="12" width="14.140625" style="2" bestFit="1" customWidth="1"/>
    <col min="13" max="13" width="22" style="2" bestFit="1" customWidth="1"/>
    <col min="14" max="14" width="15.42578125" style="2" bestFit="1" customWidth="1"/>
    <col min="15" max="15" width="22.85546875" style="2" bestFit="1" customWidth="1"/>
    <col min="16" max="16" width="15.7109375" style="2" bestFit="1" customWidth="1"/>
    <col min="17" max="17" width="14.42578125" style="2" bestFit="1" customWidth="1"/>
    <col min="18" max="18" width="14.5703125" style="2" bestFit="1" customWidth="1"/>
    <col min="19" max="19" width="14.28515625" style="2" bestFit="1" customWidth="1"/>
    <col min="20" max="16384" width="9.140625" style="2"/>
  </cols>
  <sheetData>
    <row r="1" spans="1:19">
      <c r="A1" s="1" t="s">
        <v>12</v>
      </c>
      <c r="B1" s="1"/>
      <c r="C1" s="1"/>
      <c r="D1" s="1"/>
      <c r="E1" s="1"/>
      <c r="F1" s="1"/>
      <c r="G1" s="1"/>
      <c r="H1" s="1"/>
      <c r="I1" s="1"/>
      <c r="J1" s="1"/>
      <c r="K1" s="1"/>
      <c r="L1" s="1"/>
      <c r="M1" s="1"/>
      <c r="N1" s="1"/>
      <c r="O1" s="1"/>
      <c r="P1" s="1"/>
      <c r="Q1" s="1"/>
      <c r="R1" s="1"/>
      <c r="S1" s="1"/>
    </row>
    <row r="3" spans="1:19" ht="47.25">
      <c r="A3" s="3" t="s">
        <v>13</v>
      </c>
      <c r="B3" s="3" t="s">
        <v>14</v>
      </c>
      <c r="C3" s="3" t="s">
        <v>15</v>
      </c>
      <c r="D3" s="3" t="s">
        <v>16</v>
      </c>
      <c r="E3" s="3" t="s">
        <v>17</v>
      </c>
      <c r="F3" s="3" t="s">
        <v>18</v>
      </c>
      <c r="G3" s="3" t="s">
        <v>19</v>
      </c>
      <c r="H3" s="3" t="s">
        <v>20</v>
      </c>
      <c r="I3" s="3" t="s">
        <v>21</v>
      </c>
      <c r="J3" s="3" t="s">
        <v>22</v>
      </c>
      <c r="K3" s="3" t="s">
        <v>23</v>
      </c>
      <c r="L3" s="3" t="s">
        <v>24</v>
      </c>
      <c r="M3" s="3" t="s">
        <v>25</v>
      </c>
    </row>
    <row r="4" spans="1:19">
      <c r="A4" s="4">
        <v>-1</v>
      </c>
      <c r="B4" s="4">
        <v>-2</v>
      </c>
      <c r="C4" s="4">
        <v>-3</v>
      </c>
      <c r="D4" s="4">
        <v>-4</v>
      </c>
      <c r="E4" s="4">
        <v>-5</v>
      </c>
      <c r="F4" s="4">
        <v>-6</v>
      </c>
      <c r="G4" s="4">
        <v>-7</v>
      </c>
      <c r="H4" s="4">
        <v>-8</v>
      </c>
      <c r="I4" s="4">
        <v>-9</v>
      </c>
      <c r="J4" s="4">
        <v>-10</v>
      </c>
      <c r="K4" s="4">
        <v>-11</v>
      </c>
      <c r="L4" s="4">
        <v>-12</v>
      </c>
      <c r="M4" s="4">
        <v>-13</v>
      </c>
    </row>
    <row r="5" spans="1:19">
      <c r="A5" t="s">
        <v>26</v>
      </c>
      <c r="B5" t="s">
        <v>27</v>
      </c>
      <c r="C5" t="s">
        <v>28</v>
      </c>
      <c r="D5" t="s">
        <v>29</v>
      </c>
      <c r="E5" t="s">
        <v>30</v>
      </c>
      <c r="F5" t="s">
        <v>31</v>
      </c>
      <c r="G5" t="s">
        <v>31</v>
      </c>
      <c r="H5" s="5" t="s">
        <v>31</v>
      </c>
      <c r="I5" t="s">
        <v>31</v>
      </c>
      <c r="J5" s="20">
        <v>0.25</v>
      </c>
      <c r="K5" s="20">
        <v>0</v>
      </c>
      <c r="L5" s="20">
        <v>0.4</v>
      </c>
      <c r="M5" s="20"/>
    </row>
    <row r="6" spans="1:19">
      <c r="A6" t="s">
        <v>26</v>
      </c>
      <c r="B6" t="s">
        <v>27</v>
      </c>
      <c r="C6" t="s">
        <v>28</v>
      </c>
      <c r="D6" t="s">
        <v>32</v>
      </c>
      <c r="E6" t="s">
        <v>30</v>
      </c>
      <c r="F6" t="s">
        <v>31</v>
      </c>
      <c r="G6" t="s">
        <v>31</v>
      </c>
      <c r="H6" s="5" t="s">
        <v>31</v>
      </c>
      <c r="I6" t="s">
        <v>31</v>
      </c>
      <c r="J6" s="20">
        <v>0.25</v>
      </c>
      <c r="K6" s="20">
        <v>0</v>
      </c>
      <c r="L6" s="20">
        <v>0.4</v>
      </c>
      <c r="M6" s="20">
        <v>0.5</v>
      </c>
    </row>
    <row r="7" spans="1:19">
      <c r="A7" t="s">
        <v>26</v>
      </c>
      <c r="B7" t="s">
        <v>33</v>
      </c>
      <c r="C7" t="s">
        <v>30</v>
      </c>
      <c r="D7" t="s">
        <v>30</v>
      </c>
      <c r="E7" t="s">
        <v>30</v>
      </c>
      <c r="F7" t="s">
        <v>31</v>
      </c>
      <c r="G7" t="s">
        <v>31</v>
      </c>
      <c r="H7" t="s">
        <v>31</v>
      </c>
      <c r="I7" t="s">
        <v>31</v>
      </c>
      <c r="J7" s="20">
        <v>0.15</v>
      </c>
      <c r="K7" s="20">
        <v>0</v>
      </c>
      <c r="L7" s="20">
        <v>0.25</v>
      </c>
      <c r="M7" s="20"/>
    </row>
    <row r="8" spans="1:19">
      <c r="A8" t="s">
        <v>26</v>
      </c>
      <c r="B8" t="s">
        <v>34</v>
      </c>
      <c r="C8" t="s">
        <v>30</v>
      </c>
      <c r="D8" t="s">
        <v>30</v>
      </c>
      <c r="E8" t="s">
        <v>30</v>
      </c>
      <c r="F8" t="s">
        <v>31</v>
      </c>
      <c r="G8" t="s">
        <v>31</v>
      </c>
      <c r="H8" t="s">
        <v>31</v>
      </c>
      <c r="I8" t="s">
        <v>31</v>
      </c>
      <c r="J8" s="20">
        <v>0.1</v>
      </c>
      <c r="K8" s="20">
        <v>0</v>
      </c>
      <c r="L8" s="20">
        <v>0.15</v>
      </c>
      <c r="M8" s="20">
        <v>0.75</v>
      </c>
    </row>
    <row r="9" spans="1:19">
      <c r="A9" t="s">
        <v>26</v>
      </c>
      <c r="B9" t="s">
        <v>35</v>
      </c>
      <c r="C9" t="s">
        <v>30</v>
      </c>
      <c r="D9" t="s">
        <v>30</v>
      </c>
      <c r="E9" t="s">
        <v>30</v>
      </c>
      <c r="F9" t="s">
        <v>31</v>
      </c>
      <c r="G9" t="s">
        <v>31</v>
      </c>
      <c r="H9" t="s">
        <v>31</v>
      </c>
      <c r="I9" t="s">
        <v>31</v>
      </c>
      <c r="J9" s="20">
        <v>0.2</v>
      </c>
      <c r="K9" s="20">
        <v>0</v>
      </c>
      <c r="L9" s="20">
        <v>0.35</v>
      </c>
      <c r="M9" s="20">
        <v>0.5</v>
      </c>
    </row>
    <row r="10" spans="1:19">
      <c r="A10" t="s">
        <v>26</v>
      </c>
      <c r="B10" t="s">
        <v>36</v>
      </c>
      <c r="C10" t="s">
        <v>31</v>
      </c>
      <c r="D10" t="s">
        <v>29</v>
      </c>
      <c r="E10" t="s">
        <v>30</v>
      </c>
      <c r="F10" t="s">
        <v>31</v>
      </c>
      <c r="G10" t="s">
        <v>31</v>
      </c>
      <c r="H10" t="s">
        <v>31</v>
      </c>
      <c r="I10" t="s">
        <v>31</v>
      </c>
      <c r="J10" s="20">
        <v>0.05</v>
      </c>
      <c r="K10" s="20">
        <v>0.02</v>
      </c>
      <c r="L10" s="20">
        <v>0.1</v>
      </c>
      <c r="M10" s="20"/>
    </row>
  </sheetData>
  <pageMargins left="0.7" right="0.7" top="0.75" bottom="0.75" header="0.3" footer="0.3"/>
  <pageSetup paperSize="9" orientation="portrait" horizontalDpi="200" verticalDpi="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234F4-D67E-4141-86E6-861AFD0191FF}">
  <sheetPr>
    <tabColor rgb="FF002060"/>
  </sheetPr>
  <dimension ref="A1:S21"/>
  <sheetViews>
    <sheetView showGridLines="0" zoomScaleNormal="100" workbookViewId="0"/>
  </sheetViews>
  <sheetFormatPr defaultRowHeight="14.25"/>
  <cols>
    <col min="1" max="1" width="27" bestFit="1" customWidth="1"/>
    <col min="2" max="2" width="12" bestFit="1" customWidth="1"/>
    <col min="3" max="3" width="13.28515625" bestFit="1" customWidth="1"/>
    <col min="4" max="4" width="19.7109375" bestFit="1" customWidth="1"/>
    <col min="5" max="5" width="12.140625" bestFit="1" customWidth="1"/>
    <col min="6" max="6" width="21.28515625" customWidth="1"/>
    <col min="7" max="7" width="23.42578125" bestFit="1" customWidth="1"/>
    <col min="8" max="8" width="19.7109375" bestFit="1" customWidth="1"/>
    <col min="9" max="9" width="17.28515625" bestFit="1" customWidth="1"/>
    <col min="10" max="13" width="10.85546875" customWidth="1"/>
  </cols>
  <sheetData>
    <row r="1" spans="1:19">
      <c r="A1" s="52"/>
    </row>
    <row r="2" spans="1:19" s="2" customFormat="1">
      <c r="A2" s="1" t="s">
        <v>12</v>
      </c>
      <c r="B2" s="1"/>
      <c r="C2" s="1"/>
      <c r="D2" s="1"/>
      <c r="E2" s="1"/>
      <c r="F2" s="1"/>
      <c r="G2" s="1"/>
      <c r="H2" s="1"/>
      <c r="I2" s="1"/>
      <c r="J2" s="1"/>
      <c r="K2" s="1"/>
      <c r="L2" s="1"/>
      <c r="M2" s="1"/>
      <c r="N2" s="1"/>
      <c r="O2" s="1"/>
      <c r="P2" s="1"/>
      <c r="Q2" s="1"/>
      <c r="R2" s="1"/>
      <c r="S2" s="1"/>
    </row>
    <row r="3" spans="1:19" s="2" customFormat="1"/>
    <row r="4" spans="1:19" s="2" customFormat="1" ht="58.9">
      <c r="A4" s="3" t="s">
        <v>13</v>
      </c>
      <c r="B4" s="3" t="s">
        <v>14</v>
      </c>
      <c r="C4" s="3" t="s">
        <v>15</v>
      </c>
      <c r="D4" s="3" t="s">
        <v>16</v>
      </c>
      <c r="E4" s="3" t="s">
        <v>17</v>
      </c>
      <c r="F4" s="3" t="s">
        <v>18</v>
      </c>
      <c r="G4" s="3" t="s">
        <v>19</v>
      </c>
      <c r="H4" s="3" t="s">
        <v>20</v>
      </c>
      <c r="I4" s="3" t="s">
        <v>21</v>
      </c>
      <c r="J4" s="3" t="s">
        <v>22</v>
      </c>
      <c r="K4" s="3" t="s">
        <v>23</v>
      </c>
      <c r="L4" s="3" t="s">
        <v>24</v>
      </c>
      <c r="M4" s="3" t="s">
        <v>25</v>
      </c>
    </row>
    <row r="5" spans="1:19" s="2" customFormat="1">
      <c r="A5" s="4">
        <v>-1</v>
      </c>
      <c r="B5" s="4">
        <v>-2</v>
      </c>
      <c r="C5" s="4">
        <v>-3</v>
      </c>
      <c r="D5" s="4">
        <v>-4</v>
      </c>
      <c r="E5" s="4">
        <v>-5</v>
      </c>
      <c r="F5" s="4">
        <v>-6</v>
      </c>
      <c r="G5" s="4">
        <v>-7</v>
      </c>
      <c r="H5" s="4">
        <v>-8</v>
      </c>
      <c r="I5" s="4">
        <v>-9</v>
      </c>
      <c r="J5" s="4">
        <v>-10</v>
      </c>
      <c r="K5" s="4">
        <v>-11</v>
      </c>
      <c r="L5" s="4">
        <v>-12</v>
      </c>
      <c r="M5" s="4">
        <v>-13</v>
      </c>
    </row>
    <row r="6" spans="1:19">
      <c r="A6" t="s">
        <v>171</v>
      </c>
      <c r="B6" t="s">
        <v>27</v>
      </c>
      <c r="C6" t="s">
        <v>28</v>
      </c>
      <c r="D6" t="s">
        <v>32</v>
      </c>
      <c r="E6" t="s">
        <v>30</v>
      </c>
      <c r="F6" s="79" t="s">
        <v>31</v>
      </c>
      <c r="G6" s="79" t="s">
        <v>31</v>
      </c>
      <c r="H6" s="79" t="s">
        <v>31</v>
      </c>
      <c r="I6" s="79" t="s">
        <v>31</v>
      </c>
      <c r="J6" s="20">
        <v>0.2</v>
      </c>
      <c r="K6" s="20">
        <v>0.15</v>
      </c>
      <c r="L6" s="20">
        <v>0.25</v>
      </c>
      <c r="M6" s="20"/>
    </row>
    <row r="7" spans="1:19">
      <c r="A7" t="s">
        <v>171</v>
      </c>
      <c r="B7" s="79" t="s">
        <v>27</v>
      </c>
      <c r="C7" s="79" t="s">
        <v>28</v>
      </c>
      <c r="D7" s="79" t="s">
        <v>29</v>
      </c>
      <c r="E7" s="79" t="s">
        <v>30</v>
      </c>
      <c r="F7" s="79" t="s">
        <v>31</v>
      </c>
      <c r="G7" s="79" t="s">
        <v>31</v>
      </c>
      <c r="H7" s="79" t="s">
        <v>31</v>
      </c>
      <c r="I7" s="79" t="s">
        <v>31</v>
      </c>
      <c r="J7" s="80">
        <v>0.25</v>
      </c>
      <c r="K7" s="80">
        <v>0.2</v>
      </c>
      <c r="L7" s="80">
        <v>0.3</v>
      </c>
      <c r="M7" s="80"/>
      <c r="N7" s="79"/>
    </row>
    <row r="8" spans="1:19">
      <c r="A8" t="s">
        <v>171</v>
      </c>
      <c r="B8" s="79" t="s">
        <v>33</v>
      </c>
      <c r="C8" s="79" t="s">
        <v>30</v>
      </c>
      <c r="D8" s="79" t="s">
        <v>32</v>
      </c>
      <c r="E8" s="79" t="s">
        <v>30</v>
      </c>
      <c r="F8" s="79" t="s">
        <v>31</v>
      </c>
      <c r="G8" s="79" t="s">
        <v>31</v>
      </c>
      <c r="H8" s="79" t="s">
        <v>31</v>
      </c>
      <c r="I8" s="79" t="s">
        <v>31</v>
      </c>
      <c r="J8" s="80">
        <v>0.25</v>
      </c>
      <c r="K8" s="80">
        <v>0.2</v>
      </c>
      <c r="L8" s="80">
        <v>0.3</v>
      </c>
      <c r="M8" s="80"/>
      <c r="N8" s="79"/>
    </row>
    <row r="9" spans="1:19">
      <c r="A9" t="s">
        <v>171</v>
      </c>
      <c r="B9" s="79" t="s">
        <v>33</v>
      </c>
      <c r="C9" s="79" t="s">
        <v>30</v>
      </c>
      <c r="D9" s="79" t="s">
        <v>29</v>
      </c>
      <c r="E9" s="79" t="s">
        <v>30</v>
      </c>
      <c r="F9" s="79" t="s">
        <v>31</v>
      </c>
      <c r="G9" s="79" t="s">
        <v>31</v>
      </c>
      <c r="H9" s="79" t="s">
        <v>31</v>
      </c>
      <c r="I9" s="79" t="s">
        <v>31</v>
      </c>
      <c r="J9" s="80">
        <v>0.25</v>
      </c>
      <c r="K9" s="80">
        <v>0.2</v>
      </c>
      <c r="L9" s="80">
        <v>0.3</v>
      </c>
      <c r="M9" s="80"/>
      <c r="N9" s="79"/>
    </row>
    <row r="10" spans="1:19">
      <c r="A10" t="s">
        <v>171</v>
      </c>
      <c r="B10" s="79" t="s">
        <v>36</v>
      </c>
      <c r="C10" s="79" t="s">
        <v>31</v>
      </c>
      <c r="D10" s="79" t="s">
        <v>30</v>
      </c>
      <c r="E10" s="79" t="s">
        <v>30</v>
      </c>
      <c r="F10" s="79" t="s">
        <v>31</v>
      </c>
      <c r="G10" s="79" t="s">
        <v>31</v>
      </c>
      <c r="H10" s="79" t="s">
        <v>31</v>
      </c>
      <c r="I10" s="79" t="s">
        <v>31</v>
      </c>
      <c r="J10" s="80">
        <v>0.05</v>
      </c>
      <c r="K10" s="80">
        <v>0.02</v>
      </c>
      <c r="L10" s="80">
        <v>0.1</v>
      </c>
      <c r="M10" s="80"/>
      <c r="N10" s="79"/>
    </row>
    <row r="11" spans="1:19">
      <c r="A11" t="s">
        <v>171</v>
      </c>
      <c r="B11" s="79" t="s">
        <v>100</v>
      </c>
      <c r="C11" s="79" t="s">
        <v>31</v>
      </c>
      <c r="D11" s="79" t="s">
        <v>31</v>
      </c>
      <c r="E11" s="79" t="s">
        <v>31</v>
      </c>
      <c r="F11" s="79" t="s">
        <v>31</v>
      </c>
      <c r="G11" s="79" t="s">
        <v>31</v>
      </c>
      <c r="H11" s="79" t="s">
        <v>31</v>
      </c>
      <c r="I11" s="79" t="s">
        <v>31</v>
      </c>
      <c r="J11" s="80">
        <v>0.45</v>
      </c>
      <c r="K11" s="80">
        <v>0.35</v>
      </c>
      <c r="L11" s="80">
        <v>0.55000000000000004</v>
      </c>
      <c r="M11" s="80">
        <v>0.8</v>
      </c>
      <c r="N11" s="79"/>
    </row>
    <row r="13" spans="1:19">
      <c r="J13" s="61"/>
      <c r="K13" s="20"/>
    </row>
    <row r="15" spans="1:19">
      <c r="J15" s="61"/>
    </row>
    <row r="16" spans="1:19">
      <c r="J16" s="61"/>
    </row>
    <row r="17" spans="10:10">
      <c r="J17" s="61"/>
    </row>
    <row r="18" spans="10:10">
      <c r="J18" s="61"/>
    </row>
    <row r="19" spans="10:10">
      <c r="J19" s="61"/>
    </row>
    <row r="20" spans="10:10">
      <c r="J20" s="61"/>
    </row>
    <row r="21" spans="10:10">
      <c r="J21" s="61"/>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81A6D-527E-4E4D-9019-663B12B97270}">
  <sheetPr>
    <tabColor rgb="FF002060"/>
  </sheetPr>
  <dimension ref="A1:Q14"/>
  <sheetViews>
    <sheetView showGridLines="0" zoomScale="85" zoomScaleNormal="85" workbookViewId="0"/>
  </sheetViews>
  <sheetFormatPr defaultRowHeight="14.25"/>
  <cols>
    <col min="1" max="1" width="27" bestFit="1" customWidth="1"/>
    <col min="2" max="2" width="12" bestFit="1" customWidth="1"/>
    <col min="3" max="3" width="13.28515625" bestFit="1" customWidth="1"/>
    <col min="4" max="4" width="19.7109375" bestFit="1" customWidth="1"/>
    <col min="5" max="5" width="12.140625" bestFit="1" customWidth="1"/>
    <col min="6" max="6" width="12" bestFit="1" customWidth="1"/>
    <col min="7" max="7" width="19.85546875" bestFit="1" customWidth="1"/>
    <col min="8" max="8" width="36" bestFit="1" customWidth="1"/>
    <col min="9" max="9" width="17.28515625" bestFit="1" customWidth="1"/>
    <col min="10" max="10" width="13.28515625" bestFit="1" customWidth="1"/>
    <col min="11" max="11" width="19.7109375" bestFit="1" customWidth="1"/>
    <col min="12" max="12" width="17.28515625" bestFit="1" customWidth="1"/>
    <col min="13" max="13" width="10.5703125" customWidth="1"/>
    <col min="14" max="14" width="12.42578125" customWidth="1"/>
    <col min="15" max="15" width="11.140625" customWidth="1"/>
    <col min="16" max="17" width="10.5703125" customWidth="1"/>
  </cols>
  <sheetData>
    <row r="1" spans="1:17">
      <c r="A1" s="52"/>
    </row>
    <row r="2" spans="1:17">
      <c r="A2" s="1" t="s">
        <v>125</v>
      </c>
      <c r="B2" s="1"/>
      <c r="C2" s="1"/>
      <c r="D2" s="1"/>
      <c r="E2" s="1"/>
      <c r="F2" s="1"/>
      <c r="G2" s="1"/>
      <c r="H2" s="1"/>
      <c r="I2" s="1"/>
      <c r="J2" s="1"/>
      <c r="K2" s="1"/>
      <c r="L2" s="1"/>
      <c r="M2" s="1"/>
      <c r="N2" s="1"/>
      <c r="O2" s="1"/>
      <c r="P2" s="1"/>
      <c r="Q2" s="1"/>
    </row>
    <row r="3" spans="1:17">
      <c r="A3" s="2"/>
      <c r="B3" s="2"/>
      <c r="C3" s="2"/>
      <c r="D3" s="2"/>
      <c r="E3" s="2"/>
      <c r="F3" s="2"/>
      <c r="G3" s="2"/>
      <c r="H3" s="2"/>
      <c r="I3" s="2"/>
      <c r="J3" s="2"/>
      <c r="K3" s="2"/>
      <c r="L3" s="2"/>
      <c r="M3" s="2"/>
      <c r="N3" s="2"/>
      <c r="O3" s="2"/>
      <c r="P3" s="2"/>
      <c r="Q3" s="2"/>
    </row>
    <row r="4" spans="1:17" ht="58.9">
      <c r="A4" s="3" t="s">
        <v>13</v>
      </c>
      <c r="B4" s="3" t="s">
        <v>14</v>
      </c>
      <c r="C4" s="3" t="s">
        <v>15</v>
      </c>
      <c r="D4" s="3" t="s">
        <v>16</v>
      </c>
      <c r="E4" s="3" t="s">
        <v>17</v>
      </c>
      <c r="F4" s="3" t="s">
        <v>38</v>
      </c>
      <c r="G4" s="3" t="s">
        <v>39</v>
      </c>
      <c r="H4" s="3" t="s">
        <v>40</v>
      </c>
      <c r="I4" s="3" t="s">
        <v>41</v>
      </c>
      <c r="J4" s="3" t="s">
        <v>42</v>
      </c>
      <c r="K4" s="3" t="s">
        <v>43</v>
      </c>
      <c r="L4" s="3" t="s">
        <v>44</v>
      </c>
      <c r="M4" s="3" t="s">
        <v>45</v>
      </c>
      <c r="N4" s="3" t="s">
        <v>46</v>
      </c>
      <c r="O4" s="3" t="s">
        <v>47</v>
      </c>
      <c r="P4" s="3" t="s">
        <v>48</v>
      </c>
      <c r="Q4" s="3" t="s">
        <v>49</v>
      </c>
    </row>
    <row r="5" spans="1:17">
      <c r="A5" s="4">
        <v>-1</v>
      </c>
      <c r="B5" s="4">
        <v>-2</v>
      </c>
      <c r="C5" s="4">
        <v>-3</v>
      </c>
      <c r="D5" s="4">
        <v>-4</v>
      </c>
      <c r="E5" s="4">
        <v>-5</v>
      </c>
      <c r="F5" s="4">
        <v>-6</v>
      </c>
      <c r="G5" s="4">
        <v>-7</v>
      </c>
      <c r="H5" s="4">
        <v>-8</v>
      </c>
      <c r="I5" s="4">
        <v>-9</v>
      </c>
      <c r="J5" s="4">
        <v>-10</v>
      </c>
      <c r="K5" s="4">
        <v>-11</v>
      </c>
      <c r="L5" s="4">
        <v>-12</v>
      </c>
      <c r="M5" s="4">
        <v>-13</v>
      </c>
      <c r="N5" s="4">
        <v>-14</v>
      </c>
      <c r="O5" s="4">
        <v>-15</v>
      </c>
      <c r="P5" s="4">
        <v>-16</v>
      </c>
      <c r="Q5" s="4">
        <v>-17</v>
      </c>
    </row>
    <row r="6" spans="1:17">
      <c r="A6" t="s">
        <v>171</v>
      </c>
      <c r="B6" t="s">
        <v>27</v>
      </c>
      <c r="C6" t="s">
        <v>28</v>
      </c>
      <c r="D6" t="s">
        <v>32</v>
      </c>
      <c r="E6" t="s">
        <v>30</v>
      </c>
      <c r="F6" t="s">
        <v>27</v>
      </c>
      <c r="G6" t="s">
        <v>50</v>
      </c>
      <c r="H6" t="s">
        <v>51</v>
      </c>
      <c r="I6" t="s">
        <v>31</v>
      </c>
      <c r="J6" t="s">
        <v>28</v>
      </c>
      <c r="K6" t="s">
        <v>32</v>
      </c>
      <c r="L6" t="s">
        <v>57</v>
      </c>
      <c r="M6" s="19">
        <v>400000</v>
      </c>
      <c r="N6">
        <v>0</v>
      </c>
      <c r="O6" s="20">
        <v>0.5</v>
      </c>
      <c r="P6">
        <v>0</v>
      </c>
    </row>
    <row r="7" spans="1:17">
      <c r="A7" t="s">
        <v>171</v>
      </c>
      <c r="B7" t="s">
        <v>33</v>
      </c>
      <c r="C7" t="s">
        <v>30</v>
      </c>
      <c r="D7" t="s">
        <v>32</v>
      </c>
      <c r="E7" t="s">
        <v>30</v>
      </c>
      <c r="F7" t="s">
        <v>33</v>
      </c>
      <c r="G7" t="s">
        <v>31</v>
      </c>
      <c r="H7" t="s">
        <v>60</v>
      </c>
      <c r="I7" t="s">
        <v>31</v>
      </c>
      <c r="J7" t="s">
        <v>31</v>
      </c>
      <c r="K7" t="s">
        <v>32</v>
      </c>
      <c r="L7" t="s">
        <v>57</v>
      </c>
      <c r="M7" s="19">
        <v>600000</v>
      </c>
      <c r="N7">
        <v>0</v>
      </c>
      <c r="O7" s="20">
        <v>1</v>
      </c>
      <c r="P7">
        <v>0</v>
      </c>
      <c r="Q7" s="30">
        <v>8</v>
      </c>
    </row>
    <row r="8" spans="1:17">
      <c r="A8" t="s">
        <v>171</v>
      </c>
      <c r="B8" t="s">
        <v>36</v>
      </c>
      <c r="C8" t="s">
        <v>31</v>
      </c>
      <c r="D8" t="s">
        <v>30</v>
      </c>
      <c r="E8" t="s">
        <v>30</v>
      </c>
      <c r="F8" t="s">
        <v>36</v>
      </c>
      <c r="G8" t="s">
        <v>31</v>
      </c>
      <c r="H8" t="s">
        <v>55</v>
      </c>
      <c r="I8" t="s">
        <v>31</v>
      </c>
      <c r="J8" t="s">
        <v>31</v>
      </c>
      <c r="K8" t="s">
        <v>29</v>
      </c>
      <c r="L8" t="s">
        <v>31</v>
      </c>
      <c r="M8" s="19">
        <v>48000</v>
      </c>
      <c r="N8">
        <v>0</v>
      </c>
      <c r="O8" s="20"/>
      <c r="P8">
        <v>0</v>
      </c>
    </row>
    <row r="9" spans="1:17">
      <c r="A9" t="s">
        <v>171</v>
      </c>
      <c r="B9" t="s">
        <v>27</v>
      </c>
      <c r="C9" t="s">
        <v>28</v>
      </c>
      <c r="D9" t="s">
        <v>29</v>
      </c>
      <c r="E9" t="s">
        <v>30</v>
      </c>
      <c r="F9" t="s">
        <v>27</v>
      </c>
      <c r="G9" t="s">
        <v>50</v>
      </c>
      <c r="H9" t="s">
        <v>51</v>
      </c>
      <c r="I9" t="s">
        <v>31</v>
      </c>
      <c r="J9" t="s">
        <v>28</v>
      </c>
      <c r="K9" t="s">
        <v>29</v>
      </c>
      <c r="L9" t="s">
        <v>57</v>
      </c>
      <c r="M9" s="19">
        <v>600000</v>
      </c>
      <c r="N9">
        <v>0</v>
      </c>
      <c r="O9" s="20"/>
      <c r="P9">
        <v>0</v>
      </c>
    </row>
    <row r="10" spans="1:17">
      <c r="A10" t="s">
        <v>171</v>
      </c>
      <c r="B10" t="s">
        <v>33</v>
      </c>
      <c r="C10" t="s">
        <v>30</v>
      </c>
      <c r="D10" t="s">
        <v>29</v>
      </c>
      <c r="E10" t="s">
        <v>30</v>
      </c>
      <c r="F10" t="s">
        <v>33</v>
      </c>
      <c r="G10" t="s">
        <v>31</v>
      </c>
      <c r="H10" t="s">
        <v>60</v>
      </c>
      <c r="I10" t="s">
        <v>31</v>
      </c>
      <c r="J10" t="s">
        <v>31</v>
      </c>
      <c r="K10" t="s">
        <v>29</v>
      </c>
      <c r="L10" t="s">
        <v>57</v>
      </c>
      <c r="M10" s="19">
        <v>600000</v>
      </c>
      <c r="N10">
        <v>0</v>
      </c>
      <c r="O10" s="20"/>
      <c r="P10">
        <v>0</v>
      </c>
      <c r="Q10" s="30">
        <v>6</v>
      </c>
    </row>
    <row r="11" spans="1:17">
      <c r="A11" t="s">
        <v>171</v>
      </c>
      <c r="B11" t="s">
        <v>36</v>
      </c>
      <c r="C11" t="s">
        <v>31</v>
      </c>
      <c r="D11" t="s">
        <v>30</v>
      </c>
      <c r="E11" t="s">
        <v>30</v>
      </c>
      <c r="F11" t="s">
        <v>36</v>
      </c>
      <c r="G11" t="s">
        <v>31</v>
      </c>
      <c r="H11" t="s">
        <v>162</v>
      </c>
      <c r="I11" t="s">
        <v>31</v>
      </c>
      <c r="J11" t="s">
        <v>31</v>
      </c>
      <c r="K11" t="s">
        <v>29</v>
      </c>
      <c r="L11" t="s">
        <v>31</v>
      </c>
      <c r="M11" s="19">
        <v>4000</v>
      </c>
      <c r="N11">
        <v>0</v>
      </c>
      <c r="O11" s="20"/>
      <c r="P11">
        <v>0</v>
      </c>
    </row>
    <row r="12" spans="1:17">
      <c r="A12" t="s">
        <v>171</v>
      </c>
      <c r="B12" t="s">
        <v>100</v>
      </c>
      <c r="C12" t="s">
        <v>31</v>
      </c>
      <c r="D12" t="s">
        <v>31</v>
      </c>
      <c r="E12" t="s">
        <v>31</v>
      </c>
      <c r="F12" s="79" t="s">
        <v>100</v>
      </c>
      <c r="G12" t="s">
        <v>31</v>
      </c>
      <c r="H12" t="s">
        <v>31</v>
      </c>
      <c r="I12" t="s">
        <v>31</v>
      </c>
      <c r="J12" t="s">
        <v>31</v>
      </c>
      <c r="K12" t="s">
        <v>31</v>
      </c>
      <c r="L12" t="s">
        <v>31</v>
      </c>
      <c r="M12" s="19">
        <v>1000000</v>
      </c>
      <c r="N12">
        <v>0</v>
      </c>
      <c r="O12" s="80">
        <f>((M6*O6)+(M7*O7))/M12</f>
        <v>0.8</v>
      </c>
      <c r="P12">
        <v>0</v>
      </c>
    </row>
    <row r="14" spans="1:17">
      <c r="M14" s="61"/>
      <c r="O14" s="6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Q40"/>
  <sheetViews>
    <sheetView zoomScale="70" zoomScaleNormal="70" workbookViewId="0"/>
  </sheetViews>
  <sheetFormatPr defaultColWidth="9.140625" defaultRowHeight="14.25"/>
  <cols>
    <col min="1" max="1" width="28.85546875" style="2" bestFit="1" customWidth="1"/>
    <col min="2" max="3" width="14.42578125" style="2" bestFit="1" customWidth="1"/>
    <col min="4" max="4" width="21.140625" style="2" bestFit="1" customWidth="1"/>
    <col min="5" max="5" width="18.140625" style="2" bestFit="1" customWidth="1"/>
    <col min="6" max="6" width="20.42578125" style="2" bestFit="1" customWidth="1"/>
    <col min="7" max="7" width="40.5703125" style="2" bestFit="1" customWidth="1"/>
    <col min="8" max="8" width="45.85546875" style="2" bestFit="1" customWidth="1"/>
    <col min="9" max="9" width="29.42578125" style="2" bestFit="1" customWidth="1"/>
    <col min="10" max="10" width="14.28515625" style="2" bestFit="1" customWidth="1"/>
    <col min="11" max="11" width="21.140625" style="2" bestFit="1" customWidth="1"/>
    <col min="12" max="12" width="18.5703125" style="2" bestFit="1" customWidth="1"/>
    <col min="13" max="13" width="22" style="2" bestFit="1" customWidth="1"/>
    <col min="14" max="14" width="15.7109375" style="2" bestFit="1" customWidth="1"/>
    <col min="15" max="15" width="22.85546875" style="2" bestFit="1" customWidth="1"/>
    <col min="16" max="16" width="15.7109375" style="2" bestFit="1" customWidth="1"/>
    <col min="17" max="17" width="14.42578125" style="2" bestFit="1" customWidth="1"/>
    <col min="18" max="16384" width="9.140625" style="2"/>
  </cols>
  <sheetData>
    <row r="1" spans="1:17">
      <c r="A1" s="1" t="s">
        <v>37</v>
      </c>
      <c r="B1" s="70"/>
      <c r="C1" s="1"/>
      <c r="D1" s="1"/>
      <c r="E1" s="1"/>
      <c r="F1" s="1"/>
      <c r="G1" s="1"/>
      <c r="H1" s="1"/>
      <c r="I1" s="1"/>
      <c r="J1" s="1"/>
      <c r="K1" s="1"/>
      <c r="L1" s="1"/>
      <c r="M1" s="1"/>
      <c r="N1" s="1"/>
      <c r="O1" s="1"/>
      <c r="P1" s="1"/>
      <c r="Q1" s="1"/>
    </row>
    <row r="3" spans="1:17" ht="35.65">
      <c r="A3" s="3" t="s">
        <v>13</v>
      </c>
      <c r="B3" s="3" t="s">
        <v>14</v>
      </c>
      <c r="C3" s="3" t="s">
        <v>15</v>
      </c>
      <c r="D3" s="3" t="s">
        <v>16</v>
      </c>
      <c r="E3" s="3" t="s">
        <v>17</v>
      </c>
      <c r="F3" s="3" t="s">
        <v>38</v>
      </c>
      <c r="G3" s="3" t="s">
        <v>39</v>
      </c>
      <c r="H3" s="3" t="s">
        <v>40</v>
      </c>
      <c r="I3" s="3" t="s">
        <v>41</v>
      </c>
      <c r="J3" s="3" t="s">
        <v>42</v>
      </c>
      <c r="K3" s="3" t="s">
        <v>43</v>
      </c>
      <c r="L3" s="3" t="s">
        <v>44</v>
      </c>
      <c r="M3" s="3" t="s">
        <v>45</v>
      </c>
      <c r="N3" s="3" t="s">
        <v>46</v>
      </c>
      <c r="O3" s="3" t="s">
        <v>47</v>
      </c>
      <c r="P3" s="3" t="s">
        <v>48</v>
      </c>
      <c r="Q3" s="3" t="s">
        <v>49</v>
      </c>
    </row>
    <row r="4" spans="1:17">
      <c r="A4" s="4">
        <v>-1</v>
      </c>
      <c r="B4" s="4">
        <v>-2</v>
      </c>
      <c r="C4" s="4">
        <v>-3</v>
      </c>
      <c r="D4" s="4">
        <v>-4</v>
      </c>
      <c r="E4" s="4">
        <v>-5</v>
      </c>
      <c r="F4" s="4">
        <v>-6</v>
      </c>
      <c r="G4" s="4">
        <v>-7</v>
      </c>
      <c r="H4" s="4">
        <v>-8</v>
      </c>
      <c r="I4" s="4">
        <v>-9</v>
      </c>
      <c r="J4" s="4">
        <v>-10</v>
      </c>
      <c r="K4" s="4">
        <v>-11</v>
      </c>
      <c r="L4" s="4">
        <v>-12</v>
      </c>
      <c r="M4" s="4">
        <v>-13</v>
      </c>
      <c r="N4" s="4">
        <v>-14</v>
      </c>
      <c r="O4" s="4">
        <v>-15</v>
      </c>
      <c r="P4" s="4">
        <v>-16</v>
      </c>
      <c r="Q4" s="4">
        <v>-17</v>
      </c>
    </row>
    <row r="5" spans="1:17">
      <c r="A5" t="s">
        <v>26</v>
      </c>
      <c r="B5" t="s">
        <v>27</v>
      </c>
      <c r="C5" t="s">
        <v>28</v>
      </c>
      <c r="D5" t="s">
        <v>29</v>
      </c>
      <c r="E5" t="s">
        <v>30</v>
      </c>
      <c r="F5" t="s">
        <v>27</v>
      </c>
      <c r="G5" t="s">
        <v>50</v>
      </c>
      <c r="H5" t="s">
        <v>51</v>
      </c>
      <c r="I5" t="s">
        <v>31</v>
      </c>
      <c r="J5" t="s">
        <v>28</v>
      </c>
      <c r="K5" t="s">
        <v>29</v>
      </c>
      <c r="L5" t="s">
        <v>31</v>
      </c>
      <c r="M5" s="19">
        <v>7000000000</v>
      </c>
      <c r="N5" s="19">
        <v>1000000000</v>
      </c>
      <c r="O5" s="20"/>
      <c r="P5" s="20"/>
      <c r="Q5"/>
    </row>
    <row r="6" spans="1:17">
      <c r="A6" t="s">
        <v>26</v>
      </c>
      <c r="B6" t="s">
        <v>27</v>
      </c>
      <c r="C6" t="s">
        <v>28</v>
      </c>
      <c r="D6" t="s">
        <v>29</v>
      </c>
      <c r="E6" t="s">
        <v>30</v>
      </c>
      <c r="F6" t="s">
        <v>27</v>
      </c>
      <c r="G6" t="s">
        <v>52</v>
      </c>
      <c r="H6" t="s">
        <v>51</v>
      </c>
      <c r="I6" t="s">
        <v>31</v>
      </c>
      <c r="J6" t="s">
        <v>28</v>
      </c>
      <c r="K6" t="s">
        <v>29</v>
      </c>
      <c r="L6" t="s">
        <v>31</v>
      </c>
      <c r="M6" s="19">
        <v>5000000000</v>
      </c>
      <c r="N6" s="19"/>
      <c r="O6" s="20"/>
      <c r="P6" s="20"/>
      <c r="Q6"/>
    </row>
    <row r="7" spans="1:17">
      <c r="A7" t="s">
        <v>26</v>
      </c>
      <c r="B7" t="s">
        <v>27</v>
      </c>
      <c r="C7" t="s">
        <v>28</v>
      </c>
      <c r="D7" t="s">
        <v>29</v>
      </c>
      <c r="E7" t="s">
        <v>30</v>
      </c>
      <c r="F7" t="s">
        <v>27</v>
      </c>
      <c r="G7" t="s">
        <v>53</v>
      </c>
      <c r="H7" t="s">
        <v>51</v>
      </c>
      <c r="I7" t="s">
        <v>31</v>
      </c>
      <c r="J7" t="s">
        <v>28</v>
      </c>
      <c r="K7" t="s">
        <v>29</v>
      </c>
      <c r="L7" t="s">
        <v>31</v>
      </c>
      <c r="M7" s="19">
        <v>5000000000</v>
      </c>
      <c r="N7" s="19"/>
      <c r="O7" s="20"/>
      <c r="P7" s="20"/>
      <c r="Q7"/>
    </row>
    <row r="8" spans="1:17">
      <c r="A8" t="s">
        <v>26</v>
      </c>
      <c r="B8" t="s">
        <v>27</v>
      </c>
      <c r="C8" t="s">
        <v>28</v>
      </c>
      <c r="D8" t="s">
        <v>29</v>
      </c>
      <c r="E8" t="s">
        <v>30</v>
      </c>
      <c r="F8" t="s">
        <v>27</v>
      </c>
      <c r="G8" t="s">
        <v>50</v>
      </c>
      <c r="H8" t="s">
        <v>54</v>
      </c>
      <c r="I8" t="s">
        <v>31</v>
      </c>
      <c r="J8" t="s">
        <v>28</v>
      </c>
      <c r="K8" t="s">
        <v>29</v>
      </c>
      <c r="L8" t="s">
        <v>31</v>
      </c>
      <c r="M8" s="19">
        <v>3000000000</v>
      </c>
      <c r="N8" s="19"/>
      <c r="O8" s="20"/>
      <c r="P8" s="20"/>
      <c r="Q8"/>
    </row>
    <row r="9" spans="1:17">
      <c r="A9" t="s">
        <v>26</v>
      </c>
      <c r="B9" t="s">
        <v>27</v>
      </c>
      <c r="C9" t="s">
        <v>28</v>
      </c>
      <c r="D9" t="s">
        <v>29</v>
      </c>
      <c r="E9" t="s">
        <v>30</v>
      </c>
      <c r="F9" t="s">
        <v>36</v>
      </c>
      <c r="G9" t="s">
        <v>31</v>
      </c>
      <c r="H9" t="s">
        <v>55</v>
      </c>
      <c r="I9" t="s">
        <v>31</v>
      </c>
      <c r="J9" t="s">
        <v>31</v>
      </c>
      <c r="K9" t="s">
        <v>29</v>
      </c>
      <c r="L9" t="s">
        <v>31</v>
      </c>
      <c r="M9" s="19">
        <v>1000000000</v>
      </c>
      <c r="N9" s="19"/>
      <c r="O9" s="20"/>
      <c r="P9" s="20"/>
      <c r="Q9"/>
    </row>
    <row r="10" spans="1:17">
      <c r="A10" t="s">
        <v>26</v>
      </c>
      <c r="B10" t="s">
        <v>27</v>
      </c>
      <c r="C10" t="s">
        <v>28</v>
      </c>
      <c r="D10" t="s">
        <v>29</v>
      </c>
      <c r="E10" t="s">
        <v>30</v>
      </c>
      <c r="F10" t="s">
        <v>34</v>
      </c>
      <c r="G10" t="s">
        <v>56</v>
      </c>
      <c r="H10" t="s">
        <v>31</v>
      </c>
      <c r="I10" t="s">
        <v>31</v>
      </c>
      <c r="J10" t="s">
        <v>28</v>
      </c>
      <c r="K10" t="s">
        <v>29</v>
      </c>
      <c r="L10" t="s">
        <v>31</v>
      </c>
      <c r="M10" s="19">
        <v>4000000000</v>
      </c>
      <c r="N10" s="19"/>
      <c r="O10" s="20"/>
      <c r="P10" s="20"/>
      <c r="Q10"/>
    </row>
    <row r="11" spans="1:17">
      <c r="A11" t="s">
        <v>26</v>
      </c>
      <c r="B11" t="s">
        <v>27</v>
      </c>
      <c r="C11" t="s">
        <v>28</v>
      </c>
      <c r="D11" t="s">
        <v>32</v>
      </c>
      <c r="E11" t="s">
        <v>30</v>
      </c>
      <c r="F11" t="s">
        <v>27</v>
      </c>
      <c r="G11" t="s">
        <v>50</v>
      </c>
      <c r="H11" t="s">
        <v>51</v>
      </c>
      <c r="I11" t="s">
        <v>31</v>
      </c>
      <c r="J11" t="s">
        <v>28</v>
      </c>
      <c r="K11" t="s">
        <v>32</v>
      </c>
      <c r="L11" t="s">
        <v>57</v>
      </c>
      <c r="M11" s="19">
        <v>6000000000</v>
      </c>
      <c r="N11" s="19">
        <v>2000000000</v>
      </c>
      <c r="O11" s="20">
        <v>0.5</v>
      </c>
      <c r="P11" s="20"/>
      <c r="Q11"/>
    </row>
    <row r="12" spans="1:17">
      <c r="A12" t="s">
        <v>26</v>
      </c>
      <c r="B12" t="s">
        <v>27</v>
      </c>
      <c r="C12" t="s">
        <v>28</v>
      </c>
      <c r="D12" t="s">
        <v>32</v>
      </c>
      <c r="E12" t="s">
        <v>30</v>
      </c>
      <c r="F12" t="s">
        <v>27</v>
      </c>
      <c r="G12" t="s">
        <v>52</v>
      </c>
      <c r="H12" t="s">
        <v>51</v>
      </c>
      <c r="I12" t="s">
        <v>31</v>
      </c>
      <c r="J12" t="s">
        <v>28</v>
      </c>
      <c r="K12" t="s">
        <v>32</v>
      </c>
      <c r="L12" t="s">
        <v>57</v>
      </c>
      <c r="M12" s="19">
        <v>5000000000</v>
      </c>
      <c r="N12" s="19"/>
      <c r="O12" s="20">
        <v>0.5</v>
      </c>
      <c r="P12" s="20"/>
      <c r="Q12"/>
    </row>
    <row r="13" spans="1:17">
      <c r="A13" t="s">
        <v>26</v>
      </c>
      <c r="B13" t="s">
        <v>27</v>
      </c>
      <c r="C13" t="s">
        <v>28</v>
      </c>
      <c r="D13" t="s">
        <v>32</v>
      </c>
      <c r="E13" t="s">
        <v>30</v>
      </c>
      <c r="F13" t="s">
        <v>27</v>
      </c>
      <c r="G13" t="s">
        <v>53</v>
      </c>
      <c r="H13" t="s">
        <v>51</v>
      </c>
      <c r="I13" t="s">
        <v>31</v>
      </c>
      <c r="J13" t="s">
        <v>28</v>
      </c>
      <c r="K13" t="s">
        <v>32</v>
      </c>
      <c r="L13" t="s">
        <v>57</v>
      </c>
      <c r="M13" s="19">
        <v>2000000000</v>
      </c>
      <c r="N13" s="19"/>
      <c r="O13" s="20">
        <v>0.5</v>
      </c>
      <c r="P13" s="20"/>
      <c r="Q13"/>
    </row>
    <row r="14" spans="1:17">
      <c r="A14" t="s">
        <v>26</v>
      </c>
      <c r="B14" t="s">
        <v>27</v>
      </c>
      <c r="C14" t="s">
        <v>28</v>
      </c>
      <c r="D14" t="s">
        <v>32</v>
      </c>
      <c r="E14" t="s">
        <v>30</v>
      </c>
      <c r="F14" t="s">
        <v>27</v>
      </c>
      <c r="G14" t="s">
        <v>50</v>
      </c>
      <c r="H14" t="s">
        <v>51</v>
      </c>
      <c r="I14" t="s">
        <v>31</v>
      </c>
      <c r="J14" t="s">
        <v>28</v>
      </c>
      <c r="K14" t="s">
        <v>32</v>
      </c>
      <c r="L14" t="s">
        <v>58</v>
      </c>
      <c r="M14" s="19">
        <v>2500000000</v>
      </c>
      <c r="N14" s="19"/>
      <c r="O14" s="20">
        <v>0.5</v>
      </c>
      <c r="P14" s="20"/>
      <c r="Q14"/>
    </row>
    <row r="15" spans="1:17">
      <c r="A15" t="s">
        <v>26</v>
      </c>
      <c r="B15" t="s">
        <v>27</v>
      </c>
      <c r="C15" t="s">
        <v>28</v>
      </c>
      <c r="D15" t="s">
        <v>32</v>
      </c>
      <c r="E15" t="s">
        <v>30</v>
      </c>
      <c r="F15" t="s">
        <v>27</v>
      </c>
      <c r="G15" t="s">
        <v>50</v>
      </c>
      <c r="H15" t="s">
        <v>54</v>
      </c>
      <c r="I15" t="s">
        <v>31</v>
      </c>
      <c r="J15" t="s">
        <v>28</v>
      </c>
      <c r="K15" t="s">
        <v>32</v>
      </c>
      <c r="L15" t="s">
        <v>57</v>
      </c>
      <c r="M15" s="19">
        <v>7500000000</v>
      </c>
      <c r="N15" s="19"/>
      <c r="O15" s="20">
        <v>0.5</v>
      </c>
      <c r="P15" s="20"/>
      <c r="Q15"/>
    </row>
    <row r="16" spans="1:17">
      <c r="A16" t="s">
        <v>26</v>
      </c>
      <c r="B16" t="s">
        <v>27</v>
      </c>
      <c r="C16" t="s">
        <v>28</v>
      </c>
      <c r="D16" t="s">
        <v>32</v>
      </c>
      <c r="E16" t="s">
        <v>30</v>
      </c>
      <c r="F16" t="s">
        <v>36</v>
      </c>
      <c r="G16" t="s">
        <v>31</v>
      </c>
      <c r="H16" t="s">
        <v>55</v>
      </c>
      <c r="I16" t="s">
        <v>31</v>
      </c>
      <c r="J16" t="s">
        <v>31</v>
      </c>
      <c r="K16" t="s">
        <v>32</v>
      </c>
      <c r="L16" t="s">
        <v>31</v>
      </c>
      <c r="M16" s="19">
        <v>2000000000</v>
      </c>
      <c r="N16" s="19"/>
      <c r="O16" s="20">
        <v>0.5</v>
      </c>
      <c r="P16" s="20"/>
      <c r="Q16"/>
    </row>
    <row r="17" spans="1:17">
      <c r="A17" t="s">
        <v>26</v>
      </c>
      <c r="B17" t="s">
        <v>33</v>
      </c>
      <c r="C17" t="s">
        <v>30</v>
      </c>
      <c r="D17" t="s">
        <v>30</v>
      </c>
      <c r="E17" t="s">
        <v>30</v>
      </c>
      <c r="F17" t="s">
        <v>33</v>
      </c>
      <c r="G17" t="s">
        <v>59</v>
      </c>
      <c r="H17" t="s">
        <v>60</v>
      </c>
      <c r="I17" t="s">
        <v>61</v>
      </c>
      <c r="J17" t="s">
        <v>62</v>
      </c>
      <c r="K17" t="s">
        <v>29</v>
      </c>
      <c r="L17" t="s">
        <v>31</v>
      </c>
      <c r="M17" s="19">
        <v>2000000000</v>
      </c>
      <c r="N17" s="19"/>
      <c r="O17" s="20"/>
      <c r="P17" s="20"/>
      <c r="Q17">
        <v>4.25</v>
      </c>
    </row>
    <row r="18" spans="1:17">
      <c r="A18" t="s">
        <v>26</v>
      </c>
      <c r="B18" t="s">
        <v>33</v>
      </c>
      <c r="C18" t="s">
        <v>30</v>
      </c>
      <c r="D18" t="s">
        <v>30</v>
      </c>
      <c r="E18" t="s">
        <v>30</v>
      </c>
      <c r="F18" t="s">
        <v>33</v>
      </c>
      <c r="G18" t="s">
        <v>59</v>
      </c>
      <c r="H18" t="s">
        <v>63</v>
      </c>
      <c r="I18" t="s">
        <v>61</v>
      </c>
      <c r="J18" t="s">
        <v>62</v>
      </c>
      <c r="K18" t="s">
        <v>29</v>
      </c>
      <c r="L18" t="s">
        <v>31</v>
      </c>
      <c r="M18" s="19">
        <v>3500000000</v>
      </c>
      <c r="N18" s="19"/>
      <c r="O18" s="20"/>
      <c r="P18" s="20"/>
      <c r="Q18" s="17">
        <v>6.5</v>
      </c>
    </row>
    <row r="19" spans="1:17">
      <c r="A19" t="s">
        <v>26</v>
      </c>
      <c r="B19" t="s">
        <v>33</v>
      </c>
      <c r="C19" t="s">
        <v>30</v>
      </c>
      <c r="D19" t="s">
        <v>30</v>
      </c>
      <c r="E19" t="s">
        <v>30</v>
      </c>
      <c r="F19" t="s">
        <v>33</v>
      </c>
      <c r="G19" t="s">
        <v>64</v>
      </c>
      <c r="H19" t="s">
        <v>65</v>
      </c>
      <c r="I19" t="s">
        <v>61</v>
      </c>
      <c r="J19" t="s">
        <v>62</v>
      </c>
      <c r="K19" t="s">
        <v>29</v>
      </c>
      <c r="L19" t="s">
        <v>31</v>
      </c>
      <c r="M19" s="19">
        <v>5000000000</v>
      </c>
      <c r="N19" s="19"/>
      <c r="O19" s="20"/>
      <c r="P19" s="20"/>
      <c r="Q19" s="17">
        <v>3.25</v>
      </c>
    </row>
    <row r="20" spans="1:17">
      <c r="A20" t="s">
        <v>26</v>
      </c>
      <c r="B20" t="s">
        <v>33</v>
      </c>
      <c r="C20" t="s">
        <v>30</v>
      </c>
      <c r="D20" t="s">
        <v>30</v>
      </c>
      <c r="E20" t="s">
        <v>30</v>
      </c>
      <c r="F20" t="s">
        <v>33</v>
      </c>
      <c r="G20" t="s">
        <v>64</v>
      </c>
      <c r="H20" t="s">
        <v>66</v>
      </c>
      <c r="I20" t="s">
        <v>61</v>
      </c>
      <c r="J20" t="s">
        <v>62</v>
      </c>
      <c r="K20" t="s">
        <v>29</v>
      </c>
      <c r="L20" t="s">
        <v>31</v>
      </c>
      <c r="M20" s="19">
        <v>4500000000</v>
      </c>
      <c r="N20" s="19"/>
      <c r="O20" s="20"/>
      <c r="P20" s="20"/>
      <c r="Q20" s="17">
        <v>5.0999999999999996</v>
      </c>
    </row>
    <row r="21" spans="1:17">
      <c r="A21" t="s">
        <v>26</v>
      </c>
      <c r="B21" t="s">
        <v>34</v>
      </c>
      <c r="C21" t="s">
        <v>30</v>
      </c>
      <c r="D21" t="s">
        <v>30</v>
      </c>
      <c r="E21" t="s">
        <v>30</v>
      </c>
      <c r="F21" t="s">
        <v>34</v>
      </c>
      <c r="G21" t="s">
        <v>56</v>
      </c>
      <c r="H21" t="s">
        <v>31</v>
      </c>
      <c r="I21" t="s">
        <v>31</v>
      </c>
      <c r="J21" t="s">
        <v>28</v>
      </c>
      <c r="K21" t="s">
        <v>29</v>
      </c>
      <c r="L21" t="s">
        <v>31</v>
      </c>
      <c r="M21" s="19">
        <v>3000000000</v>
      </c>
      <c r="N21" s="19"/>
      <c r="O21" s="20"/>
      <c r="P21" s="20"/>
      <c r="Q21"/>
    </row>
    <row r="22" spans="1:17">
      <c r="A22" t="s">
        <v>26</v>
      </c>
      <c r="B22" t="s">
        <v>34</v>
      </c>
      <c r="C22" t="s">
        <v>30</v>
      </c>
      <c r="D22" t="s">
        <v>30</v>
      </c>
      <c r="E22" t="s">
        <v>30</v>
      </c>
      <c r="F22" t="s">
        <v>34</v>
      </c>
      <c r="G22" t="s">
        <v>67</v>
      </c>
      <c r="H22" t="s">
        <v>68</v>
      </c>
      <c r="I22" t="s">
        <v>31</v>
      </c>
      <c r="J22" t="s">
        <v>62</v>
      </c>
      <c r="K22" t="s">
        <v>29</v>
      </c>
      <c r="L22" t="s">
        <v>31</v>
      </c>
      <c r="M22" s="19">
        <v>2000000000</v>
      </c>
      <c r="N22" s="19"/>
      <c r="O22" s="20"/>
      <c r="P22" s="20"/>
      <c r="Q22"/>
    </row>
    <row r="23" spans="1:17">
      <c r="A23" t="s">
        <v>26</v>
      </c>
      <c r="B23" t="s">
        <v>34</v>
      </c>
      <c r="C23" t="s">
        <v>30</v>
      </c>
      <c r="D23" t="s">
        <v>30</v>
      </c>
      <c r="E23" t="s">
        <v>30</v>
      </c>
      <c r="F23" t="s">
        <v>34</v>
      </c>
      <c r="G23" t="s">
        <v>56</v>
      </c>
      <c r="H23" t="s">
        <v>68</v>
      </c>
      <c r="I23" t="s">
        <v>31</v>
      </c>
      <c r="J23" t="s">
        <v>62</v>
      </c>
      <c r="K23" t="s">
        <v>29</v>
      </c>
      <c r="L23" t="s">
        <v>31</v>
      </c>
      <c r="M23" s="19">
        <v>1000000000</v>
      </c>
      <c r="N23" s="19"/>
      <c r="O23" s="20"/>
      <c r="P23" s="20"/>
      <c r="Q23"/>
    </row>
    <row r="24" spans="1:17">
      <c r="A24" t="s">
        <v>26</v>
      </c>
      <c r="B24" t="s">
        <v>34</v>
      </c>
      <c r="C24" t="s">
        <v>30</v>
      </c>
      <c r="D24" t="s">
        <v>30</v>
      </c>
      <c r="E24" t="s">
        <v>30</v>
      </c>
      <c r="F24" t="s">
        <v>34</v>
      </c>
      <c r="G24" t="s">
        <v>56</v>
      </c>
      <c r="H24" t="s">
        <v>69</v>
      </c>
      <c r="I24" t="s">
        <v>31</v>
      </c>
      <c r="J24" t="s">
        <v>62</v>
      </c>
      <c r="K24" t="s">
        <v>29</v>
      </c>
      <c r="L24" t="s">
        <v>31</v>
      </c>
      <c r="M24" s="19">
        <v>1500000000</v>
      </c>
      <c r="N24" s="19"/>
      <c r="O24" s="20"/>
      <c r="P24" s="20"/>
      <c r="Q24"/>
    </row>
    <row r="25" spans="1:17">
      <c r="A25" t="s">
        <v>26</v>
      </c>
      <c r="B25" t="s">
        <v>34</v>
      </c>
      <c r="C25" t="s">
        <v>30</v>
      </c>
      <c r="D25" t="s">
        <v>30</v>
      </c>
      <c r="E25" t="s">
        <v>30</v>
      </c>
      <c r="F25" t="s">
        <v>34</v>
      </c>
      <c r="G25" t="s">
        <v>56</v>
      </c>
      <c r="H25" t="s">
        <v>70</v>
      </c>
      <c r="I25" t="s">
        <v>31</v>
      </c>
      <c r="J25" t="s">
        <v>62</v>
      </c>
      <c r="K25" t="s">
        <v>29</v>
      </c>
      <c r="L25" t="s">
        <v>31</v>
      </c>
      <c r="M25" s="19">
        <v>2000000000</v>
      </c>
      <c r="N25" s="19"/>
      <c r="O25" s="20"/>
      <c r="P25" s="20"/>
      <c r="Q25"/>
    </row>
    <row r="26" spans="1:17">
      <c r="A26" t="s">
        <v>26</v>
      </c>
      <c r="B26" t="s">
        <v>34</v>
      </c>
      <c r="C26" t="s">
        <v>30</v>
      </c>
      <c r="D26" t="s">
        <v>30</v>
      </c>
      <c r="E26" t="s">
        <v>30</v>
      </c>
      <c r="F26" t="s">
        <v>34</v>
      </c>
      <c r="G26" t="s">
        <v>56</v>
      </c>
      <c r="H26" t="s">
        <v>68</v>
      </c>
      <c r="I26" t="s">
        <v>31</v>
      </c>
      <c r="J26" t="s">
        <v>62</v>
      </c>
      <c r="K26" t="s">
        <v>32</v>
      </c>
      <c r="L26" t="s">
        <v>57</v>
      </c>
      <c r="M26" s="19">
        <v>500000000</v>
      </c>
      <c r="N26" s="19"/>
      <c r="O26" s="20">
        <v>0.75</v>
      </c>
      <c r="P26" s="20"/>
      <c r="Q26"/>
    </row>
    <row r="27" spans="1:17">
      <c r="A27" t="s">
        <v>26</v>
      </c>
      <c r="B27" t="s">
        <v>35</v>
      </c>
      <c r="C27" t="s">
        <v>30</v>
      </c>
      <c r="D27" t="s">
        <v>30</v>
      </c>
      <c r="E27" t="s">
        <v>30</v>
      </c>
      <c r="F27" t="s">
        <v>35</v>
      </c>
      <c r="G27" t="s">
        <v>31</v>
      </c>
      <c r="H27" t="s">
        <v>71</v>
      </c>
      <c r="I27" t="s">
        <v>31</v>
      </c>
      <c r="J27" t="s">
        <v>62</v>
      </c>
      <c r="K27" t="s">
        <v>29</v>
      </c>
      <c r="L27" t="s">
        <v>31</v>
      </c>
      <c r="M27" s="19">
        <v>500000000</v>
      </c>
      <c r="N27" s="19"/>
      <c r="O27" s="20"/>
      <c r="P27" s="20"/>
      <c r="Q27"/>
    </row>
    <row r="28" spans="1:17">
      <c r="A28" t="s">
        <v>26</v>
      </c>
      <c r="B28" t="s">
        <v>35</v>
      </c>
      <c r="C28" t="s">
        <v>30</v>
      </c>
      <c r="D28" t="s">
        <v>30</v>
      </c>
      <c r="E28" t="s">
        <v>30</v>
      </c>
      <c r="F28" t="s">
        <v>35</v>
      </c>
      <c r="G28" t="s">
        <v>31</v>
      </c>
      <c r="H28" t="s">
        <v>72</v>
      </c>
      <c r="I28" t="s">
        <v>31</v>
      </c>
      <c r="J28" t="s">
        <v>62</v>
      </c>
      <c r="K28" t="s">
        <v>29</v>
      </c>
      <c r="L28" t="s">
        <v>31</v>
      </c>
      <c r="M28" s="19">
        <v>2000000000</v>
      </c>
      <c r="N28" s="19"/>
      <c r="O28" s="20"/>
      <c r="P28" s="20"/>
      <c r="Q28"/>
    </row>
    <row r="29" spans="1:17">
      <c r="A29" t="s">
        <v>26</v>
      </c>
      <c r="B29" t="s">
        <v>35</v>
      </c>
      <c r="C29" t="s">
        <v>30</v>
      </c>
      <c r="D29" t="s">
        <v>30</v>
      </c>
      <c r="E29" t="s">
        <v>30</v>
      </c>
      <c r="F29" t="s">
        <v>35</v>
      </c>
      <c r="G29" t="s">
        <v>31</v>
      </c>
      <c r="H29" t="s">
        <v>73</v>
      </c>
      <c r="I29" t="s">
        <v>31</v>
      </c>
      <c r="J29" t="s">
        <v>62</v>
      </c>
      <c r="K29" t="s">
        <v>32</v>
      </c>
      <c r="L29" t="s">
        <v>57</v>
      </c>
      <c r="M29" s="19">
        <v>5000000000</v>
      </c>
      <c r="N29" s="19"/>
      <c r="O29" s="20">
        <v>0.5</v>
      </c>
      <c r="P29" s="20"/>
      <c r="Q29"/>
    </row>
    <row r="30" spans="1:17">
      <c r="A30" t="s">
        <v>26</v>
      </c>
      <c r="B30" t="s">
        <v>35</v>
      </c>
      <c r="C30" t="s">
        <v>30</v>
      </c>
      <c r="D30" t="s">
        <v>30</v>
      </c>
      <c r="E30" t="s">
        <v>30</v>
      </c>
      <c r="F30" t="s">
        <v>35</v>
      </c>
      <c r="G30" t="s">
        <v>31</v>
      </c>
      <c r="H30" t="s">
        <v>74</v>
      </c>
      <c r="I30" t="s">
        <v>31</v>
      </c>
      <c r="J30" t="s">
        <v>62</v>
      </c>
      <c r="K30" t="s">
        <v>32</v>
      </c>
      <c r="L30" t="s">
        <v>57</v>
      </c>
      <c r="M30" s="19">
        <v>1000000000</v>
      </c>
      <c r="N30" s="19"/>
      <c r="O30" s="20">
        <v>0.5</v>
      </c>
      <c r="P30" s="20"/>
      <c r="Q30"/>
    </row>
    <row r="31" spans="1:17">
      <c r="A31" t="s">
        <v>26</v>
      </c>
      <c r="B31" t="s">
        <v>35</v>
      </c>
      <c r="C31" t="s">
        <v>30</v>
      </c>
      <c r="D31" t="s">
        <v>30</v>
      </c>
      <c r="E31" t="s">
        <v>30</v>
      </c>
      <c r="F31" t="s">
        <v>27</v>
      </c>
      <c r="G31" t="s">
        <v>75</v>
      </c>
      <c r="H31" t="s">
        <v>76</v>
      </c>
      <c r="I31" t="s">
        <v>31</v>
      </c>
      <c r="J31" t="s">
        <v>62</v>
      </c>
      <c r="K31" t="s">
        <v>29</v>
      </c>
      <c r="L31" t="s">
        <v>31</v>
      </c>
      <c r="M31" s="19">
        <v>1500000000</v>
      </c>
      <c r="N31" s="19"/>
      <c r="O31" s="20"/>
      <c r="P31" s="20"/>
      <c r="Q31"/>
    </row>
    <row r="32" spans="1:17">
      <c r="A32" t="s">
        <v>26</v>
      </c>
      <c r="B32" t="s">
        <v>35</v>
      </c>
      <c r="C32" t="s">
        <v>30</v>
      </c>
      <c r="D32" t="s">
        <v>30</v>
      </c>
      <c r="E32" t="s">
        <v>30</v>
      </c>
      <c r="F32" t="s">
        <v>27</v>
      </c>
      <c r="G32" t="s">
        <v>77</v>
      </c>
      <c r="H32" t="s">
        <v>76</v>
      </c>
      <c r="I32" t="s">
        <v>31</v>
      </c>
      <c r="J32" t="s">
        <v>62</v>
      </c>
      <c r="K32" t="s">
        <v>29</v>
      </c>
      <c r="L32" t="s">
        <v>31</v>
      </c>
      <c r="M32" s="19">
        <v>2500000000</v>
      </c>
      <c r="N32" s="19"/>
      <c r="O32" s="20"/>
      <c r="P32" s="20"/>
      <c r="Q32"/>
    </row>
    <row r="33" spans="1:17">
      <c r="A33" t="s">
        <v>26</v>
      </c>
      <c r="B33" t="s">
        <v>35</v>
      </c>
      <c r="C33" t="s">
        <v>30</v>
      </c>
      <c r="D33" t="s">
        <v>30</v>
      </c>
      <c r="E33" t="s">
        <v>30</v>
      </c>
      <c r="F33" t="s">
        <v>27</v>
      </c>
      <c r="G33" t="s">
        <v>75</v>
      </c>
      <c r="H33" t="s">
        <v>78</v>
      </c>
      <c r="I33" t="s">
        <v>31</v>
      </c>
      <c r="J33" t="s">
        <v>62</v>
      </c>
      <c r="K33" t="s">
        <v>29</v>
      </c>
      <c r="L33" t="s">
        <v>31</v>
      </c>
      <c r="M33" s="19">
        <v>1000000000</v>
      </c>
      <c r="N33" s="19"/>
      <c r="O33" s="20"/>
      <c r="P33" s="20"/>
      <c r="Q33"/>
    </row>
    <row r="34" spans="1:17">
      <c r="A34" t="s">
        <v>26</v>
      </c>
      <c r="B34" t="s">
        <v>35</v>
      </c>
      <c r="C34" t="s">
        <v>30</v>
      </c>
      <c r="D34" t="s">
        <v>30</v>
      </c>
      <c r="E34" t="s">
        <v>30</v>
      </c>
      <c r="F34" t="s">
        <v>79</v>
      </c>
      <c r="G34" t="s">
        <v>80</v>
      </c>
      <c r="H34" t="s">
        <v>81</v>
      </c>
      <c r="I34" t="s">
        <v>82</v>
      </c>
      <c r="J34" t="s">
        <v>62</v>
      </c>
      <c r="K34" t="s">
        <v>29</v>
      </c>
      <c r="L34" t="s">
        <v>31</v>
      </c>
      <c r="M34" s="19">
        <v>2000000000</v>
      </c>
      <c r="N34" s="19"/>
      <c r="O34" s="20"/>
      <c r="P34" s="20"/>
      <c r="Q34"/>
    </row>
    <row r="35" spans="1:17">
      <c r="A35" t="s">
        <v>26</v>
      </c>
      <c r="B35" t="s">
        <v>35</v>
      </c>
      <c r="C35" t="s">
        <v>30</v>
      </c>
      <c r="D35" t="s">
        <v>30</v>
      </c>
      <c r="E35" t="s">
        <v>30</v>
      </c>
      <c r="F35" t="s">
        <v>79</v>
      </c>
      <c r="G35" t="s">
        <v>83</v>
      </c>
      <c r="H35" t="s">
        <v>84</v>
      </c>
      <c r="I35" t="s">
        <v>82</v>
      </c>
      <c r="J35" t="s">
        <v>62</v>
      </c>
      <c r="K35" t="s">
        <v>29</v>
      </c>
      <c r="L35" t="s">
        <v>31</v>
      </c>
      <c r="M35" s="19">
        <v>1500000000</v>
      </c>
      <c r="N35" s="19"/>
      <c r="O35" s="20"/>
      <c r="P35" s="20"/>
      <c r="Q35"/>
    </row>
    <row r="36" spans="1:17">
      <c r="A36" t="s">
        <v>26</v>
      </c>
      <c r="B36" t="s">
        <v>35</v>
      </c>
      <c r="C36" t="s">
        <v>30</v>
      </c>
      <c r="D36" t="s">
        <v>30</v>
      </c>
      <c r="E36" t="s">
        <v>30</v>
      </c>
      <c r="F36" t="s">
        <v>79</v>
      </c>
      <c r="G36" t="s">
        <v>83</v>
      </c>
      <c r="H36" t="s">
        <v>85</v>
      </c>
      <c r="I36" t="s">
        <v>82</v>
      </c>
      <c r="J36" t="s">
        <v>62</v>
      </c>
      <c r="K36" t="s">
        <v>29</v>
      </c>
      <c r="L36" t="s">
        <v>31</v>
      </c>
      <c r="M36" s="19">
        <v>2500000000</v>
      </c>
      <c r="N36" s="19"/>
      <c r="O36" s="20"/>
      <c r="P36" s="20"/>
      <c r="Q36"/>
    </row>
    <row r="37" spans="1:17">
      <c r="A37" t="s">
        <v>26</v>
      </c>
      <c r="B37" t="s">
        <v>35</v>
      </c>
      <c r="C37" t="s">
        <v>30</v>
      </c>
      <c r="D37" t="s">
        <v>30</v>
      </c>
      <c r="E37" t="s">
        <v>30</v>
      </c>
      <c r="F37" t="s">
        <v>79</v>
      </c>
      <c r="G37" t="s">
        <v>83</v>
      </c>
      <c r="H37" t="s">
        <v>86</v>
      </c>
      <c r="I37" t="s">
        <v>82</v>
      </c>
      <c r="J37" t="s">
        <v>62</v>
      </c>
      <c r="K37" t="s">
        <v>32</v>
      </c>
      <c r="L37" t="s">
        <v>57</v>
      </c>
      <c r="M37" s="19">
        <v>500000000</v>
      </c>
      <c r="N37" s="19"/>
      <c r="O37" s="20">
        <v>0.5</v>
      </c>
      <c r="P37" s="20"/>
      <c r="Q37"/>
    </row>
    <row r="38" spans="1:17">
      <c r="A38" t="s">
        <v>26</v>
      </c>
      <c r="B38" t="s">
        <v>36</v>
      </c>
      <c r="C38" t="s">
        <v>31</v>
      </c>
      <c r="D38" t="s">
        <v>29</v>
      </c>
      <c r="E38" t="s">
        <v>30</v>
      </c>
      <c r="F38" t="s">
        <v>36</v>
      </c>
      <c r="G38" t="s">
        <v>31</v>
      </c>
      <c r="H38" t="s">
        <v>55</v>
      </c>
      <c r="I38" t="s">
        <v>31</v>
      </c>
      <c r="J38" t="s">
        <v>62</v>
      </c>
      <c r="K38" t="s">
        <v>29</v>
      </c>
      <c r="L38" t="s">
        <v>31</v>
      </c>
      <c r="M38" s="19">
        <v>4000000000</v>
      </c>
      <c r="N38" s="19"/>
      <c r="O38" s="20"/>
      <c r="P38" s="20"/>
      <c r="Q38"/>
    </row>
    <row r="39" spans="1:17">
      <c r="A39" t="s">
        <v>26</v>
      </c>
      <c r="B39" t="s">
        <v>36</v>
      </c>
      <c r="C39" t="s">
        <v>31</v>
      </c>
      <c r="D39" t="s">
        <v>29</v>
      </c>
      <c r="E39" t="s">
        <v>30</v>
      </c>
      <c r="F39" t="s">
        <v>36</v>
      </c>
      <c r="G39" t="s">
        <v>31</v>
      </c>
      <c r="H39" t="s">
        <v>87</v>
      </c>
      <c r="I39" t="s">
        <v>31</v>
      </c>
      <c r="J39" t="s">
        <v>62</v>
      </c>
      <c r="K39" t="s">
        <v>29</v>
      </c>
      <c r="L39" t="s">
        <v>31</v>
      </c>
      <c r="M39" s="19">
        <v>1000000000</v>
      </c>
      <c r="N39" s="19"/>
      <c r="O39" s="20"/>
      <c r="P39" s="20"/>
      <c r="Q39"/>
    </row>
    <row r="40" spans="1:17">
      <c r="M40" s="59"/>
    </row>
  </sheetData>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81"/>
  <sheetViews>
    <sheetView showGridLines="0" zoomScaleNormal="100" workbookViewId="0"/>
  </sheetViews>
  <sheetFormatPr defaultColWidth="9" defaultRowHeight="13.5"/>
  <cols>
    <col min="1" max="17" width="9" style="6"/>
    <col min="18" max="18" width="21" style="6" bestFit="1" customWidth="1"/>
    <col min="19" max="21" width="13.28515625" style="6" customWidth="1"/>
    <col min="22" max="22" width="16" style="6" customWidth="1"/>
    <col min="23" max="16384" width="9" style="6"/>
  </cols>
  <sheetData>
    <row r="1" spans="2:12" ht="20.65">
      <c r="B1" s="7" t="s">
        <v>88</v>
      </c>
    </row>
    <row r="3" spans="2:12" ht="17.649999999999999">
      <c r="B3" s="11" t="s">
        <v>89</v>
      </c>
    </row>
    <row r="4" spans="2:12" ht="17.649999999999999">
      <c r="B4" s="11"/>
    </row>
    <row r="5" spans="2:12" ht="15">
      <c r="B5" s="14" t="s">
        <v>2</v>
      </c>
    </row>
    <row r="6" spans="2:12">
      <c r="B6" s="85" t="s">
        <v>90</v>
      </c>
      <c r="C6" s="85"/>
      <c r="D6" s="85"/>
      <c r="E6" s="85"/>
      <c r="F6" s="85"/>
      <c r="G6" s="85"/>
      <c r="H6" s="85"/>
      <c r="I6" s="85"/>
      <c r="J6" s="85"/>
      <c r="K6" s="85"/>
    </row>
    <row r="7" spans="2:12" ht="30.75" customHeight="1">
      <c r="B7" s="85"/>
      <c r="C7" s="85"/>
      <c r="D7" s="85"/>
      <c r="E7" s="85"/>
      <c r="F7" s="85"/>
      <c r="G7" s="85"/>
      <c r="H7" s="85"/>
      <c r="I7" s="85"/>
      <c r="J7" s="85"/>
      <c r="K7" s="85"/>
    </row>
    <row r="11" spans="2:12">
      <c r="B11" s="86"/>
      <c r="C11" s="86"/>
      <c r="D11" s="86"/>
      <c r="E11" s="86"/>
      <c r="F11" s="86"/>
      <c r="G11" s="86"/>
      <c r="H11" s="86"/>
      <c r="I11" s="86"/>
      <c r="J11" s="86"/>
    </row>
    <row r="12" spans="2:12">
      <c r="B12" s="86"/>
      <c r="C12" s="86"/>
      <c r="D12" s="86"/>
      <c r="E12" s="86"/>
      <c r="F12" s="86"/>
      <c r="G12" s="86"/>
      <c r="H12" s="86"/>
      <c r="I12" s="86"/>
      <c r="J12" s="86"/>
    </row>
    <row r="13" spans="2:12" ht="14.25">
      <c r="K13" s="66"/>
    </row>
    <row r="14" spans="2:12" ht="13.9">
      <c r="G14" s="8"/>
    </row>
    <row r="15" spans="2:12" ht="13.9">
      <c r="G15" s="8"/>
    </row>
    <row r="16" spans="2:12" ht="15" customHeight="1">
      <c r="B16" s="85" t="s">
        <v>91</v>
      </c>
      <c r="C16" s="85"/>
      <c r="D16" s="85"/>
      <c r="E16" s="85"/>
      <c r="F16" s="85"/>
      <c r="G16" s="85"/>
      <c r="H16" s="85"/>
      <c r="I16" s="85"/>
      <c r="J16" s="85"/>
      <c r="K16" s="85"/>
      <c r="L16" s="57"/>
    </row>
    <row r="17" spans="2:11">
      <c r="B17" s="85"/>
      <c r="C17" s="85"/>
      <c r="D17" s="85"/>
      <c r="E17" s="85"/>
      <c r="F17" s="85"/>
      <c r="G17" s="85"/>
      <c r="H17" s="85"/>
      <c r="I17" s="85"/>
      <c r="J17" s="85"/>
      <c r="K17" s="85"/>
    </row>
    <row r="18" spans="2:11">
      <c r="B18" s="85"/>
      <c r="C18" s="85"/>
      <c r="D18" s="85"/>
      <c r="E18" s="85"/>
      <c r="F18" s="85"/>
      <c r="G18" s="85"/>
      <c r="H18" s="85"/>
      <c r="I18" s="85"/>
      <c r="J18" s="85"/>
      <c r="K18" s="85"/>
    </row>
    <row r="19" spans="2:11">
      <c r="B19" s="85"/>
      <c r="C19" s="85"/>
      <c r="D19" s="85"/>
      <c r="E19" s="85"/>
      <c r="F19" s="85"/>
      <c r="G19" s="85"/>
      <c r="H19" s="85"/>
      <c r="I19" s="85"/>
      <c r="J19" s="85"/>
      <c r="K19" s="85"/>
    </row>
    <row r="20" spans="2:11">
      <c r="B20" s="85"/>
      <c r="C20" s="85"/>
      <c r="D20" s="85"/>
      <c r="E20" s="85"/>
      <c r="F20" s="85"/>
      <c r="G20" s="85"/>
      <c r="H20" s="85"/>
      <c r="I20" s="85"/>
      <c r="J20" s="85"/>
      <c r="K20" s="85"/>
    </row>
    <row r="22" spans="2:11">
      <c r="B22" s="86" t="s">
        <v>92</v>
      </c>
      <c r="C22" s="86"/>
      <c r="D22" s="86"/>
      <c r="E22" s="86"/>
      <c r="F22" s="86"/>
      <c r="G22" s="86"/>
      <c r="H22" s="86"/>
      <c r="I22" s="86"/>
      <c r="J22" s="86"/>
      <c r="K22" s="86"/>
    </row>
    <row r="23" spans="2:11">
      <c r="B23" s="86"/>
      <c r="C23" s="86"/>
      <c r="D23" s="86"/>
      <c r="E23" s="86"/>
      <c r="F23" s="86"/>
      <c r="G23" s="86"/>
      <c r="H23" s="86"/>
      <c r="I23" s="86"/>
      <c r="J23" s="86"/>
      <c r="K23" s="86"/>
    </row>
    <row r="24" spans="2:11" ht="15" customHeight="1">
      <c r="B24" s="86"/>
      <c r="C24" s="86"/>
      <c r="D24" s="86"/>
      <c r="E24" s="86"/>
      <c r="F24" s="86"/>
      <c r="G24" s="86"/>
      <c r="H24" s="86"/>
      <c r="I24" s="86"/>
      <c r="J24" s="86"/>
      <c r="K24" s="86"/>
    </row>
    <row r="25" spans="2:11" ht="15" customHeight="1">
      <c r="C25" s="9"/>
    </row>
    <row r="26" spans="2:11" ht="15" customHeight="1">
      <c r="C26" s="9"/>
    </row>
    <row r="27" spans="2:11" ht="15" customHeight="1">
      <c r="C27" s="9"/>
    </row>
    <row r="28" spans="2:11" ht="13.9">
      <c r="C28" s="9"/>
    </row>
    <row r="29" spans="2:11" ht="13.9">
      <c r="C29" s="8"/>
    </row>
    <row r="30" spans="2:11" ht="13.9">
      <c r="C30" s="9"/>
    </row>
    <row r="31" spans="2:11" ht="13.9">
      <c r="C31" s="9"/>
    </row>
    <row r="32" spans="2:11" ht="13.9">
      <c r="C32" s="9"/>
    </row>
    <row r="33" spans="2:13" ht="15.4" customHeight="1">
      <c r="C33" s="9"/>
    </row>
    <row r="34" spans="2:13" ht="15" customHeight="1">
      <c r="B34" s="89" t="s">
        <v>93</v>
      </c>
      <c r="C34" s="89"/>
      <c r="D34" s="89"/>
      <c r="E34" s="89"/>
      <c r="F34" s="89"/>
      <c r="G34" s="89"/>
      <c r="H34" s="89"/>
      <c r="I34" s="89"/>
      <c r="J34" s="89"/>
      <c r="K34" s="89"/>
    </row>
    <row r="35" spans="2:13" ht="15" customHeight="1">
      <c r="B35" s="89"/>
      <c r="C35" s="89"/>
      <c r="D35" s="89"/>
      <c r="E35" s="89"/>
      <c r="F35" s="89"/>
      <c r="G35" s="89"/>
      <c r="H35" s="89"/>
      <c r="I35" s="89"/>
      <c r="J35" s="89"/>
      <c r="K35" s="89"/>
      <c r="M35" s="68"/>
    </row>
    <row r="36" spans="2:13" ht="15" customHeight="1">
      <c r="B36" s="89"/>
      <c r="C36" s="89"/>
      <c r="D36" s="89"/>
      <c r="E36" s="89"/>
      <c r="F36" s="89"/>
      <c r="G36" s="89"/>
      <c r="H36" s="89"/>
      <c r="I36" s="89"/>
      <c r="J36" s="89"/>
      <c r="K36" s="89"/>
      <c r="M36" s="57"/>
    </row>
    <row r="37" spans="2:13" ht="15" customHeight="1">
      <c r="B37" s="89"/>
      <c r="C37" s="89"/>
      <c r="D37" s="89"/>
      <c r="E37" s="89"/>
      <c r="F37" s="89"/>
      <c r="G37" s="89"/>
      <c r="H37" s="89"/>
      <c r="I37" s="89"/>
      <c r="J37" s="89"/>
      <c r="K37" s="89"/>
    </row>
    <row r="38" spans="2:13" ht="15" customHeight="1">
      <c r="B38" s="89"/>
      <c r="C38" s="89"/>
      <c r="D38" s="89"/>
      <c r="E38" s="89"/>
      <c r="F38" s="89"/>
      <c r="G38" s="89"/>
      <c r="H38" s="89"/>
      <c r="I38" s="89"/>
      <c r="J38" s="89"/>
      <c r="K38" s="89"/>
    </row>
    <row r="39" spans="2:13" ht="13.9">
      <c r="C39" s="8"/>
    </row>
    <row r="40" spans="2:13" ht="13.9">
      <c r="C40" s="8"/>
    </row>
    <row r="41" spans="2:13" ht="13.9">
      <c r="C41" s="8"/>
    </row>
    <row r="43" spans="2:13" ht="15">
      <c r="B43" s="14"/>
    </row>
    <row r="45" spans="2:13">
      <c r="C45" s="15"/>
      <c r="D45" s="15"/>
      <c r="E45" s="15"/>
      <c r="F45" s="15"/>
      <c r="G45" s="15"/>
      <c r="H45" s="15"/>
      <c r="I45" s="15"/>
      <c r="J45" s="15"/>
    </row>
    <row r="46" spans="2:13">
      <c r="B46" s="15"/>
      <c r="C46" s="15"/>
      <c r="D46" s="15"/>
      <c r="E46" s="15"/>
      <c r="F46" s="15"/>
      <c r="G46" s="15"/>
      <c r="H46" s="15"/>
      <c r="I46" s="15"/>
      <c r="J46" s="15"/>
    </row>
    <row r="47" spans="2:13">
      <c r="B47" s="15"/>
      <c r="C47" s="15"/>
      <c r="D47" s="15"/>
      <c r="E47" s="15"/>
      <c r="F47" s="15"/>
      <c r="G47" s="15"/>
      <c r="H47" s="15"/>
      <c r="I47" s="15"/>
      <c r="J47" s="15"/>
    </row>
    <row r="48" spans="2:13">
      <c r="B48" s="15"/>
      <c r="C48" s="15"/>
      <c r="D48" s="15"/>
      <c r="E48" s="15"/>
      <c r="F48" s="15"/>
      <c r="G48" s="15"/>
      <c r="H48" s="15"/>
      <c r="I48" s="15"/>
      <c r="J48" s="15"/>
    </row>
    <row r="49" spans="2:12" ht="15">
      <c r="B49" s="14" t="s">
        <v>6</v>
      </c>
      <c r="C49" s="15"/>
      <c r="D49" s="15"/>
      <c r="E49" s="15"/>
      <c r="F49" s="15"/>
      <c r="G49" s="15"/>
      <c r="H49" s="15"/>
      <c r="I49" s="15"/>
      <c r="J49" s="15"/>
    </row>
    <row r="51" spans="2:12" ht="14.25" customHeight="1">
      <c r="B51" s="87" t="s">
        <v>94</v>
      </c>
      <c r="C51" s="87"/>
      <c r="D51" s="87"/>
      <c r="E51" s="87"/>
      <c r="F51" s="87"/>
      <c r="G51" s="87"/>
      <c r="H51" s="87"/>
      <c r="I51" s="87"/>
      <c r="J51" s="87"/>
      <c r="K51" s="87"/>
      <c r="L51" s="57"/>
    </row>
    <row r="52" spans="2:12">
      <c r="B52" s="87"/>
      <c r="C52" s="87"/>
      <c r="D52" s="87"/>
      <c r="E52" s="87"/>
      <c r="F52" s="87"/>
      <c r="G52" s="87"/>
      <c r="H52" s="87"/>
      <c r="I52" s="87"/>
      <c r="J52" s="87"/>
      <c r="K52" s="87"/>
    </row>
    <row r="53" spans="2:12">
      <c r="B53" s="87"/>
      <c r="C53" s="87"/>
      <c r="D53" s="87"/>
      <c r="E53" s="87"/>
      <c r="F53" s="87"/>
      <c r="G53" s="87"/>
      <c r="H53" s="87"/>
      <c r="I53" s="87"/>
      <c r="J53" s="87"/>
      <c r="K53" s="87"/>
    </row>
    <row r="54" spans="2:12">
      <c r="B54" s="87"/>
      <c r="C54" s="87"/>
      <c r="D54" s="87"/>
      <c r="E54" s="87"/>
      <c r="F54" s="87"/>
      <c r="G54" s="87"/>
      <c r="H54" s="87"/>
      <c r="I54" s="87"/>
      <c r="J54" s="87"/>
      <c r="K54" s="87"/>
    </row>
    <row r="55" spans="2:12">
      <c r="B55" s="16"/>
      <c r="C55" s="16"/>
      <c r="D55" s="16"/>
      <c r="E55" s="16"/>
      <c r="F55" s="16"/>
      <c r="G55" s="16"/>
      <c r="H55" s="16"/>
      <c r="I55" s="16"/>
      <c r="J55" s="16"/>
      <c r="K55" s="16"/>
    </row>
    <row r="56" spans="2:12">
      <c r="B56" s="83" t="s">
        <v>9</v>
      </c>
      <c r="C56" s="83"/>
      <c r="D56" s="83"/>
      <c r="E56" s="83"/>
      <c r="F56" s="83"/>
      <c r="G56" s="83"/>
      <c r="H56" s="83"/>
      <c r="I56" s="83"/>
      <c r="J56" s="83"/>
      <c r="K56" s="83"/>
      <c r="L56" s="57"/>
    </row>
    <row r="57" spans="2:12">
      <c r="B57" s="83"/>
      <c r="C57" s="83"/>
      <c r="D57" s="83"/>
      <c r="E57" s="83"/>
      <c r="F57" s="83"/>
      <c r="G57" s="83"/>
      <c r="H57" s="83"/>
      <c r="I57" s="83"/>
      <c r="J57" s="83"/>
      <c r="K57" s="83"/>
    </row>
    <row r="58" spans="2:12">
      <c r="B58" s="83"/>
      <c r="C58" s="83"/>
      <c r="D58" s="83"/>
      <c r="E58" s="83"/>
      <c r="F58" s="83"/>
      <c r="G58" s="83"/>
      <c r="H58" s="83"/>
      <c r="I58" s="83"/>
      <c r="J58" s="83"/>
      <c r="K58" s="83"/>
    </row>
    <row r="59" spans="2:12">
      <c r="B59" s="83"/>
      <c r="C59" s="83"/>
      <c r="D59" s="83"/>
      <c r="E59" s="83"/>
      <c r="F59" s="83"/>
      <c r="G59" s="83"/>
      <c r="H59" s="83"/>
      <c r="I59" s="83"/>
      <c r="J59" s="83"/>
      <c r="K59" s="83"/>
    </row>
    <row r="60" spans="2:12">
      <c r="B60" s="16"/>
      <c r="C60" s="16"/>
      <c r="D60" s="16"/>
      <c r="E60" s="16"/>
      <c r="F60" s="16"/>
      <c r="G60" s="16"/>
      <c r="H60" s="16"/>
      <c r="I60" s="16"/>
      <c r="J60" s="16"/>
      <c r="K60" s="16"/>
    </row>
    <row r="61" spans="2:12" ht="14.25" customHeight="1">
      <c r="B61" s="88" t="s">
        <v>95</v>
      </c>
      <c r="C61" s="88"/>
      <c r="D61" s="88"/>
      <c r="E61" s="88"/>
      <c r="F61" s="88"/>
      <c r="G61" s="88"/>
      <c r="H61" s="88"/>
      <c r="I61" s="88"/>
      <c r="J61" s="88"/>
      <c r="K61" s="88"/>
      <c r="L61" s="57"/>
    </row>
    <row r="62" spans="2:12">
      <c r="B62" s="88"/>
      <c r="C62" s="88"/>
      <c r="D62" s="88"/>
      <c r="E62" s="88"/>
      <c r="F62" s="88"/>
      <c r="G62" s="88"/>
      <c r="H62" s="88"/>
      <c r="I62" s="88"/>
      <c r="J62" s="88"/>
      <c r="K62" s="88"/>
    </row>
    <row r="63" spans="2:12">
      <c r="B63" s="88"/>
      <c r="C63" s="88"/>
      <c r="D63" s="88"/>
      <c r="E63" s="88"/>
      <c r="F63" s="88"/>
      <c r="G63" s="88"/>
      <c r="H63" s="88"/>
      <c r="I63" s="88"/>
      <c r="J63" s="88"/>
      <c r="K63" s="88"/>
    </row>
    <row r="64" spans="2:12">
      <c r="B64" s="88"/>
      <c r="C64" s="88"/>
      <c r="D64" s="88"/>
      <c r="E64" s="88"/>
      <c r="F64" s="88"/>
      <c r="G64" s="88"/>
      <c r="H64" s="88"/>
      <c r="I64" s="88"/>
      <c r="J64" s="88"/>
      <c r="K64" s="88"/>
    </row>
    <row r="65" spans="2:12">
      <c r="B65" s="88"/>
      <c r="C65" s="88"/>
      <c r="D65" s="88"/>
      <c r="E65" s="88"/>
      <c r="F65" s="88"/>
      <c r="G65" s="88"/>
      <c r="H65" s="88"/>
      <c r="I65" s="88"/>
      <c r="J65" s="88"/>
      <c r="K65" s="88"/>
    </row>
    <row r="66" spans="2:12">
      <c r="B66" s="88"/>
      <c r="C66" s="88"/>
      <c r="D66" s="88"/>
      <c r="E66" s="88"/>
      <c r="F66" s="88"/>
      <c r="G66" s="88"/>
      <c r="H66" s="88"/>
      <c r="I66" s="88"/>
      <c r="J66" s="88"/>
      <c r="K66" s="88"/>
    </row>
    <row r="67" spans="2:12">
      <c r="B67" s="88"/>
      <c r="C67" s="88"/>
      <c r="D67" s="88"/>
      <c r="E67" s="88"/>
      <c r="F67" s="88"/>
      <c r="G67" s="88"/>
      <c r="H67" s="88"/>
      <c r="I67" s="88"/>
      <c r="J67" s="88"/>
      <c r="K67" s="88"/>
    </row>
    <row r="68" spans="2:12">
      <c r="B68" s="88"/>
      <c r="C68" s="88"/>
      <c r="D68" s="88"/>
      <c r="E68" s="88"/>
      <c r="F68" s="88"/>
      <c r="G68" s="88"/>
      <c r="H68" s="88"/>
      <c r="I68" s="88"/>
      <c r="J68" s="88"/>
      <c r="K68" s="88"/>
    </row>
    <row r="69" spans="2:12" ht="14.25" customHeight="1">
      <c r="B69" s="88"/>
      <c r="C69" s="88"/>
      <c r="D69" s="88"/>
      <c r="E69" s="88"/>
      <c r="F69" s="88"/>
      <c r="G69" s="88"/>
      <c r="H69" s="88"/>
      <c r="I69" s="88"/>
      <c r="J69" s="88"/>
      <c r="K69" s="88"/>
      <c r="L69" s="57"/>
    </row>
    <row r="70" spans="2:12" ht="14.25" customHeight="1">
      <c r="B70" s="88"/>
      <c r="C70" s="88"/>
      <c r="D70" s="88"/>
      <c r="E70" s="88"/>
      <c r="F70" s="88"/>
      <c r="G70" s="88"/>
      <c r="H70" s="88"/>
      <c r="I70" s="88"/>
      <c r="J70" s="88"/>
      <c r="K70" s="88"/>
    </row>
    <row r="71" spans="2:12" ht="14.25" customHeight="1">
      <c r="B71" s="88"/>
      <c r="C71" s="88"/>
      <c r="D71" s="88"/>
      <c r="E71" s="88"/>
      <c r="F71" s="88"/>
      <c r="G71" s="88"/>
      <c r="H71" s="88"/>
      <c r="I71" s="88"/>
      <c r="J71" s="88"/>
      <c r="K71" s="88"/>
    </row>
    <row r="72" spans="2:12" ht="14.25" customHeight="1">
      <c r="B72" s="88"/>
      <c r="C72" s="88"/>
      <c r="D72" s="88"/>
      <c r="E72" s="88"/>
      <c r="F72" s="88"/>
      <c r="G72" s="88"/>
      <c r="H72" s="88"/>
      <c r="I72" s="88"/>
      <c r="J72" s="88"/>
      <c r="K72" s="88"/>
    </row>
    <row r="73" spans="2:12" ht="14.25" customHeight="1">
      <c r="B73" s="88"/>
      <c r="C73" s="88"/>
      <c r="D73" s="88"/>
      <c r="E73" s="88"/>
      <c r="F73" s="88"/>
      <c r="G73" s="88"/>
      <c r="H73" s="88"/>
      <c r="I73" s="88"/>
      <c r="J73" s="88"/>
      <c r="K73" s="88"/>
      <c r="L73" s="57"/>
    </row>
    <row r="74" spans="2:12">
      <c r="B74" s="88"/>
      <c r="C74" s="88"/>
      <c r="D74" s="88"/>
      <c r="E74" s="88"/>
      <c r="F74" s="88"/>
      <c r="G74" s="88"/>
      <c r="H74" s="88"/>
      <c r="I74" s="88"/>
      <c r="J74" s="88"/>
      <c r="K74" s="88"/>
    </row>
    <row r="75" spans="2:12">
      <c r="B75" s="88"/>
      <c r="C75" s="88"/>
      <c r="D75" s="88"/>
      <c r="E75" s="88"/>
      <c r="F75" s="88"/>
      <c r="G75" s="88"/>
      <c r="H75" s="88"/>
      <c r="I75" s="88"/>
      <c r="J75" s="88"/>
      <c r="K75" s="88"/>
    </row>
    <row r="76" spans="2:12">
      <c r="B76" s="88"/>
      <c r="C76" s="88"/>
      <c r="D76" s="88"/>
      <c r="E76" s="88"/>
      <c r="F76" s="88"/>
      <c r="G76" s="88"/>
      <c r="H76" s="88"/>
      <c r="I76" s="88"/>
      <c r="J76" s="88"/>
      <c r="K76" s="88"/>
    </row>
    <row r="77" spans="2:12">
      <c r="B77" s="18"/>
      <c r="C77" s="18"/>
      <c r="D77" s="18"/>
      <c r="E77" s="18"/>
      <c r="F77" s="18"/>
      <c r="G77" s="18"/>
      <c r="H77" s="18"/>
      <c r="I77" s="18"/>
      <c r="J77" s="18"/>
      <c r="K77" s="18"/>
    </row>
    <row r="78" spans="2:12">
      <c r="B78" s="88" t="s">
        <v>96</v>
      </c>
      <c r="C78" s="88"/>
      <c r="D78" s="88"/>
      <c r="E78" s="88"/>
      <c r="F78" s="88"/>
      <c r="G78" s="88"/>
      <c r="H78" s="88"/>
      <c r="I78" s="88"/>
      <c r="J78" s="88"/>
      <c r="K78" s="88"/>
    </row>
    <row r="79" spans="2:12">
      <c r="B79" s="88"/>
      <c r="C79" s="88"/>
      <c r="D79" s="88"/>
      <c r="E79" s="88"/>
      <c r="F79" s="88"/>
      <c r="G79" s="88"/>
      <c r="H79" s="88"/>
      <c r="I79" s="88"/>
      <c r="J79" s="88"/>
      <c r="K79" s="88"/>
    </row>
    <row r="80" spans="2:12">
      <c r="B80" s="88"/>
      <c r="C80" s="88"/>
      <c r="D80" s="88"/>
      <c r="E80" s="88"/>
      <c r="F80" s="88"/>
      <c r="G80" s="88"/>
      <c r="H80" s="88"/>
      <c r="I80" s="88"/>
      <c r="J80" s="88"/>
      <c r="K80" s="88"/>
    </row>
    <row r="81" spans="2:11">
      <c r="B81" s="88"/>
      <c r="C81" s="88"/>
      <c r="D81" s="88"/>
      <c r="E81" s="88"/>
      <c r="F81" s="88"/>
      <c r="G81" s="88"/>
      <c r="H81" s="88"/>
      <c r="I81" s="88"/>
      <c r="J81" s="88"/>
      <c r="K81" s="88"/>
    </row>
  </sheetData>
  <mergeCells count="9">
    <mergeCell ref="B78:K81"/>
    <mergeCell ref="B56:K59"/>
    <mergeCell ref="B51:K54"/>
    <mergeCell ref="B6:K7"/>
    <mergeCell ref="B11:J12"/>
    <mergeCell ref="B22:K24"/>
    <mergeCell ref="B34:K38"/>
    <mergeCell ref="B16:K20"/>
    <mergeCell ref="B61:K7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CY16"/>
  <sheetViews>
    <sheetView zoomScale="115" zoomScaleNormal="115" workbookViewId="0"/>
  </sheetViews>
  <sheetFormatPr defaultColWidth="9.140625" defaultRowHeight="14.25"/>
  <cols>
    <col min="1" max="1" width="27" style="2" bestFit="1" customWidth="1"/>
    <col min="2" max="2" width="17.140625" style="2" bestFit="1" customWidth="1"/>
    <col min="3" max="3" width="15.28515625" style="2" bestFit="1" customWidth="1"/>
    <col min="4" max="4" width="21.140625" style="2" bestFit="1" customWidth="1"/>
    <col min="5" max="5" width="19.7109375" style="2" bestFit="1" customWidth="1"/>
    <col min="6" max="6" width="28.140625" style="2" bestFit="1" customWidth="1"/>
    <col min="7" max="7" width="14.85546875" style="2" bestFit="1" customWidth="1"/>
    <col min="8" max="8" width="37.7109375" style="2" bestFit="1" customWidth="1"/>
    <col min="9" max="9" width="19.42578125" style="2" bestFit="1" customWidth="1"/>
    <col min="10" max="12" width="14.140625" style="2" bestFit="1" customWidth="1"/>
    <col min="13" max="13" width="22" style="2" bestFit="1" customWidth="1"/>
    <col min="14" max="14" width="15.42578125" style="2" bestFit="1" customWidth="1"/>
    <col min="15" max="15" width="22.85546875" style="2" bestFit="1" customWidth="1"/>
    <col min="16" max="16" width="15.7109375" style="2" bestFit="1" customWidth="1"/>
    <col min="17" max="17" width="14.42578125" style="2" bestFit="1" customWidth="1"/>
    <col min="18" max="18" width="14.5703125" style="2" bestFit="1" customWidth="1"/>
    <col min="19" max="19" width="14.28515625" style="2" bestFit="1" customWidth="1"/>
    <col min="20" max="16384" width="9.140625" style="2"/>
  </cols>
  <sheetData>
    <row r="1" spans="1:103">
      <c r="A1" s="1" t="s">
        <v>12</v>
      </c>
      <c r="B1" s="1"/>
      <c r="C1" s="71"/>
      <c r="D1" s="1"/>
      <c r="E1" s="1"/>
      <c r="F1" s="1"/>
      <c r="G1" s="1"/>
      <c r="H1" s="1"/>
      <c r="I1" s="1"/>
      <c r="J1" s="1"/>
      <c r="K1" s="1"/>
      <c r="L1" s="1"/>
      <c r="M1" s="1"/>
      <c r="N1" s="1"/>
      <c r="O1" s="1"/>
      <c r="P1" s="1"/>
      <c r="Q1" s="1"/>
      <c r="R1" s="1"/>
      <c r="S1" s="1"/>
    </row>
    <row r="3" spans="1:103" ht="47.25">
      <c r="A3" s="3" t="s">
        <v>13</v>
      </c>
      <c r="B3" s="3" t="s">
        <v>14</v>
      </c>
      <c r="C3" s="3" t="s">
        <v>15</v>
      </c>
      <c r="D3" s="3" t="s">
        <v>16</v>
      </c>
      <c r="E3" s="3" t="s">
        <v>17</v>
      </c>
      <c r="F3" s="3" t="s">
        <v>18</v>
      </c>
      <c r="G3" s="3" t="s">
        <v>19</v>
      </c>
      <c r="H3" s="3" t="s">
        <v>20</v>
      </c>
      <c r="I3" s="3" t="s">
        <v>21</v>
      </c>
      <c r="J3" s="3" t="s">
        <v>22</v>
      </c>
      <c r="K3" s="3" t="s">
        <v>23</v>
      </c>
      <c r="L3" s="3" t="s">
        <v>24</v>
      </c>
      <c r="M3" s="3" t="s">
        <v>25</v>
      </c>
    </row>
    <row r="4" spans="1:103">
      <c r="A4" s="4">
        <v>-1</v>
      </c>
      <c r="B4" s="4">
        <v>-2</v>
      </c>
      <c r="C4" s="4">
        <v>-3</v>
      </c>
      <c r="D4" s="4">
        <v>-4</v>
      </c>
      <c r="E4" s="4">
        <v>-5</v>
      </c>
      <c r="F4" s="4">
        <v>-6</v>
      </c>
      <c r="G4" s="4">
        <v>-7</v>
      </c>
      <c r="H4" s="4">
        <v>-8</v>
      </c>
      <c r="I4" s="4">
        <v>-9</v>
      </c>
      <c r="J4" s="4">
        <v>-10</v>
      </c>
      <c r="K4" s="4">
        <v>-11</v>
      </c>
      <c r="L4" s="4">
        <v>-12</v>
      </c>
      <c r="M4" s="4">
        <v>-13</v>
      </c>
    </row>
    <row r="5" spans="1:103">
      <c r="A5" t="s">
        <v>97</v>
      </c>
      <c r="B5" t="s">
        <v>27</v>
      </c>
      <c r="C5" t="s">
        <v>28</v>
      </c>
      <c r="D5" t="s">
        <v>29</v>
      </c>
      <c r="E5" t="s">
        <v>30</v>
      </c>
      <c r="F5" t="s">
        <v>31</v>
      </c>
      <c r="G5" t="s">
        <v>31</v>
      </c>
      <c r="H5" s="5" t="s">
        <v>31</v>
      </c>
      <c r="I5" t="s">
        <v>31</v>
      </c>
      <c r="J5" s="20">
        <v>0.25</v>
      </c>
      <c r="K5" s="20">
        <v>0</v>
      </c>
      <c r="L5" s="20">
        <v>0.4</v>
      </c>
      <c r="M5" s="20"/>
    </row>
    <row r="6" spans="1:103">
      <c r="A6" t="s">
        <v>97</v>
      </c>
      <c r="B6" t="s">
        <v>27</v>
      </c>
      <c r="C6" t="s">
        <v>28</v>
      </c>
      <c r="D6" t="s">
        <v>32</v>
      </c>
      <c r="E6" t="s">
        <v>30</v>
      </c>
      <c r="F6" t="s">
        <v>31</v>
      </c>
      <c r="G6" t="s">
        <v>31</v>
      </c>
      <c r="H6" s="5" t="s">
        <v>31</v>
      </c>
      <c r="I6" t="s">
        <v>31</v>
      </c>
      <c r="J6" s="20">
        <v>0.25</v>
      </c>
      <c r="K6" s="20">
        <v>0</v>
      </c>
      <c r="L6" s="20">
        <v>0.4</v>
      </c>
      <c r="M6" s="20"/>
    </row>
    <row r="7" spans="1:103" customFormat="1">
      <c r="A7" t="s">
        <v>97</v>
      </c>
      <c r="B7" t="s">
        <v>33</v>
      </c>
      <c r="C7" t="s">
        <v>30</v>
      </c>
      <c r="D7" t="s">
        <v>30</v>
      </c>
      <c r="E7" t="s">
        <v>30</v>
      </c>
      <c r="F7" t="s">
        <v>31</v>
      </c>
      <c r="G7" t="s">
        <v>31</v>
      </c>
      <c r="H7" t="s">
        <v>31</v>
      </c>
      <c r="I7" t="s">
        <v>31</v>
      </c>
      <c r="J7" s="20">
        <v>0.15</v>
      </c>
      <c r="K7" s="20">
        <v>0</v>
      </c>
      <c r="L7" s="20">
        <v>0.25</v>
      </c>
      <c r="M7" s="20"/>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row>
    <row r="8" spans="1:103" customFormat="1">
      <c r="A8" t="s">
        <v>97</v>
      </c>
      <c r="B8" t="s">
        <v>33</v>
      </c>
      <c r="C8" t="s">
        <v>30</v>
      </c>
      <c r="D8" t="s">
        <v>30</v>
      </c>
      <c r="E8" t="s">
        <v>30</v>
      </c>
      <c r="F8" t="s">
        <v>98</v>
      </c>
      <c r="G8" t="s">
        <v>30</v>
      </c>
      <c r="H8" t="s">
        <v>30</v>
      </c>
      <c r="I8" t="s">
        <v>30</v>
      </c>
      <c r="J8" s="20">
        <v>0.08</v>
      </c>
      <c r="K8" s="20">
        <v>0</v>
      </c>
      <c r="L8" s="20">
        <v>0.15</v>
      </c>
      <c r="M8" s="20"/>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row>
    <row r="9" spans="1:103" customFormat="1">
      <c r="A9" t="s">
        <v>97</v>
      </c>
      <c r="B9" t="s">
        <v>33</v>
      </c>
      <c r="C9" t="s">
        <v>30</v>
      </c>
      <c r="D9" t="s">
        <v>30</v>
      </c>
      <c r="E9" t="s">
        <v>30</v>
      </c>
      <c r="F9" t="s">
        <v>99</v>
      </c>
      <c r="G9" t="s">
        <v>30</v>
      </c>
      <c r="H9" t="s">
        <v>30</v>
      </c>
      <c r="I9" t="s">
        <v>30</v>
      </c>
      <c r="J9" s="20">
        <v>7.0000000000000007E-2</v>
      </c>
      <c r="K9" s="20">
        <v>0</v>
      </c>
      <c r="L9" s="20">
        <v>0.15</v>
      </c>
      <c r="M9" s="20"/>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row>
    <row r="10" spans="1:103">
      <c r="A10" t="s">
        <v>97</v>
      </c>
      <c r="B10" t="s">
        <v>34</v>
      </c>
      <c r="C10" t="s">
        <v>30</v>
      </c>
      <c r="D10" t="s">
        <v>30</v>
      </c>
      <c r="E10" t="s">
        <v>30</v>
      </c>
      <c r="F10" t="s">
        <v>31</v>
      </c>
      <c r="G10" t="s">
        <v>31</v>
      </c>
      <c r="H10" t="s">
        <v>31</v>
      </c>
      <c r="I10" t="s">
        <v>31</v>
      </c>
      <c r="J10" s="20">
        <v>0.1</v>
      </c>
      <c r="K10" s="20">
        <v>0</v>
      </c>
      <c r="L10" s="20">
        <v>0.15</v>
      </c>
      <c r="M10" s="20"/>
    </row>
    <row r="11" spans="1:103">
      <c r="A11" t="s">
        <v>97</v>
      </c>
      <c r="B11" t="s">
        <v>35</v>
      </c>
      <c r="C11" t="s">
        <v>30</v>
      </c>
      <c r="D11" t="s">
        <v>30</v>
      </c>
      <c r="E11" t="s">
        <v>30</v>
      </c>
      <c r="F11" t="s">
        <v>31</v>
      </c>
      <c r="G11" t="s">
        <v>31</v>
      </c>
      <c r="H11" t="s">
        <v>31</v>
      </c>
      <c r="I11" t="s">
        <v>31</v>
      </c>
      <c r="J11" s="20">
        <v>0.2</v>
      </c>
      <c r="K11" s="20">
        <v>0</v>
      </c>
      <c r="L11" s="20">
        <v>0.35</v>
      </c>
      <c r="M11" s="20"/>
    </row>
    <row r="12" spans="1:103">
      <c r="A12" t="s">
        <v>97</v>
      </c>
      <c r="B12" t="s">
        <v>35</v>
      </c>
      <c r="C12" t="s">
        <v>30</v>
      </c>
      <c r="D12" t="s">
        <v>30</v>
      </c>
      <c r="E12" t="s">
        <v>30</v>
      </c>
      <c r="F12" t="s">
        <v>35</v>
      </c>
      <c r="G12" t="s">
        <v>30</v>
      </c>
      <c r="H12" t="s">
        <v>30</v>
      </c>
      <c r="I12" t="s">
        <v>30</v>
      </c>
      <c r="J12" s="20">
        <v>0.05</v>
      </c>
      <c r="K12" s="20">
        <v>0</v>
      </c>
      <c r="L12" s="20">
        <v>0.2</v>
      </c>
      <c r="M12" s="20"/>
    </row>
    <row r="13" spans="1:103">
      <c r="A13" t="s">
        <v>97</v>
      </c>
      <c r="B13" t="s">
        <v>35</v>
      </c>
      <c r="C13" t="s">
        <v>30</v>
      </c>
      <c r="D13" t="s">
        <v>30</v>
      </c>
      <c r="E13" t="s">
        <v>30</v>
      </c>
      <c r="F13" t="s">
        <v>27</v>
      </c>
      <c r="G13" t="s">
        <v>62</v>
      </c>
      <c r="H13" t="s">
        <v>30</v>
      </c>
      <c r="I13" t="s">
        <v>30</v>
      </c>
      <c r="J13" s="20">
        <v>0.06</v>
      </c>
      <c r="K13" s="20">
        <v>0</v>
      </c>
      <c r="L13" s="20">
        <v>0.15</v>
      </c>
      <c r="M13" s="20"/>
    </row>
    <row r="14" spans="1:103">
      <c r="A14" t="s">
        <v>97</v>
      </c>
      <c r="B14" t="s">
        <v>35</v>
      </c>
      <c r="C14" t="s">
        <v>30</v>
      </c>
      <c r="D14" t="s">
        <v>30</v>
      </c>
      <c r="E14" t="s">
        <v>30</v>
      </c>
      <c r="F14" t="s">
        <v>79</v>
      </c>
      <c r="G14" t="s">
        <v>30</v>
      </c>
      <c r="H14" t="s">
        <v>30</v>
      </c>
      <c r="I14" t="s">
        <v>30</v>
      </c>
      <c r="J14" s="20">
        <v>0.09</v>
      </c>
      <c r="K14" s="20">
        <v>0</v>
      </c>
      <c r="L14" s="20">
        <v>0.15</v>
      </c>
      <c r="M14" s="20"/>
    </row>
    <row r="15" spans="1:103">
      <c r="A15" t="s">
        <v>97</v>
      </c>
      <c r="B15" t="s">
        <v>36</v>
      </c>
      <c r="C15" t="s">
        <v>31</v>
      </c>
      <c r="D15" t="s">
        <v>29</v>
      </c>
      <c r="E15" t="s">
        <v>30</v>
      </c>
      <c r="F15" t="s">
        <v>31</v>
      </c>
      <c r="G15" t="s">
        <v>31</v>
      </c>
      <c r="H15" t="s">
        <v>31</v>
      </c>
      <c r="I15" t="s">
        <v>31</v>
      </c>
      <c r="J15" s="20">
        <v>0.05</v>
      </c>
      <c r="K15" s="20">
        <v>0.02</v>
      </c>
      <c r="L15" s="20">
        <v>0.1</v>
      </c>
      <c r="M15" s="20"/>
    </row>
    <row r="16" spans="1:103">
      <c r="A16" t="s">
        <v>97</v>
      </c>
      <c r="B16" t="s">
        <v>100</v>
      </c>
      <c r="C16" t="s">
        <v>31</v>
      </c>
      <c r="D16" t="s">
        <v>31</v>
      </c>
      <c r="E16" t="s">
        <v>31</v>
      </c>
      <c r="F16" t="s">
        <v>31</v>
      </c>
      <c r="G16" t="s">
        <v>31</v>
      </c>
      <c r="H16" t="s">
        <v>31</v>
      </c>
      <c r="I16" t="s">
        <v>31</v>
      </c>
      <c r="J16" s="20">
        <v>0.15</v>
      </c>
      <c r="K16" s="20">
        <v>0.1</v>
      </c>
      <c r="L16" s="20">
        <v>0.2</v>
      </c>
      <c r="M16" s="20"/>
    </row>
  </sheetData>
  <autoFilter ref="A3:M16" xr:uid="{00000000-0001-0000-0400-000000000000}"/>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S47"/>
  <sheetViews>
    <sheetView zoomScale="85" zoomScaleNormal="85" workbookViewId="0"/>
  </sheetViews>
  <sheetFormatPr defaultColWidth="9.140625" defaultRowHeight="14.25"/>
  <cols>
    <col min="1" max="1" width="28.85546875" style="2" bestFit="1" customWidth="1"/>
    <col min="2" max="2" width="17.7109375" style="2" bestFit="1" customWidth="1"/>
    <col min="3" max="3" width="14.42578125" style="2" bestFit="1" customWidth="1"/>
    <col min="4" max="4" width="21.140625" style="2" bestFit="1" customWidth="1"/>
    <col min="5" max="5" width="18.140625" style="2" bestFit="1" customWidth="1"/>
    <col min="6" max="6" width="20.42578125" style="2" bestFit="1" customWidth="1"/>
    <col min="7" max="7" width="40.5703125" style="2" bestFit="1" customWidth="1"/>
    <col min="8" max="8" width="45.85546875" style="2" bestFit="1" customWidth="1"/>
    <col min="9" max="9" width="29.42578125" style="2" bestFit="1" customWidth="1"/>
    <col min="10" max="10" width="14.28515625" style="2" bestFit="1" customWidth="1"/>
    <col min="11" max="11" width="21.140625" style="2" bestFit="1" customWidth="1"/>
    <col min="12" max="12" width="18.5703125" style="2" bestFit="1" customWidth="1"/>
    <col min="13" max="13" width="22" style="2" bestFit="1" customWidth="1"/>
    <col min="14" max="14" width="15.42578125" style="2" bestFit="1" customWidth="1"/>
    <col min="15" max="15" width="22.85546875" style="2" bestFit="1" customWidth="1"/>
    <col min="16" max="16" width="15.7109375" style="2" bestFit="1" customWidth="1"/>
    <col min="17" max="17" width="14.42578125" style="2" bestFit="1" customWidth="1"/>
    <col min="18" max="18" width="9.140625" style="2"/>
    <col min="19" max="19" width="13.85546875" style="2" bestFit="1" customWidth="1"/>
    <col min="20" max="16384" width="9.140625" style="2"/>
  </cols>
  <sheetData>
    <row r="1" spans="1:19">
      <c r="A1" s="1" t="s">
        <v>37</v>
      </c>
      <c r="B1" s="70"/>
      <c r="C1" s="1"/>
      <c r="D1" s="1"/>
      <c r="E1" s="1"/>
      <c r="F1" s="1"/>
      <c r="G1" s="1"/>
      <c r="H1" s="1"/>
      <c r="I1" s="1"/>
      <c r="J1" s="1"/>
      <c r="K1" s="1"/>
      <c r="L1" s="1"/>
      <c r="M1" s="1"/>
      <c r="N1" s="1"/>
      <c r="O1" s="1"/>
      <c r="P1" s="1"/>
      <c r="Q1" s="1"/>
    </row>
    <row r="3" spans="1:19" ht="35.65">
      <c r="A3" s="3" t="s">
        <v>13</v>
      </c>
      <c r="B3" s="3" t="s">
        <v>14</v>
      </c>
      <c r="C3" s="3" t="s">
        <v>15</v>
      </c>
      <c r="D3" s="3" t="s">
        <v>16</v>
      </c>
      <c r="E3" s="3" t="s">
        <v>17</v>
      </c>
      <c r="F3" s="3" t="s">
        <v>38</v>
      </c>
      <c r="G3" s="3" t="s">
        <v>39</v>
      </c>
      <c r="H3" s="3" t="s">
        <v>40</v>
      </c>
      <c r="I3" s="3" t="s">
        <v>41</v>
      </c>
      <c r="J3" s="3" t="s">
        <v>42</v>
      </c>
      <c r="K3" s="3" t="s">
        <v>43</v>
      </c>
      <c r="L3" s="3" t="s">
        <v>44</v>
      </c>
      <c r="M3" s="3" t="s">
        <v>45</v>
      </c>
      <c r="N3" s="3" t="s">
        <v>46</v>
      </c>
      <c r="O3" s="3" t="s">
        <v>47</v>
      </c>
      <c r="P3" s="3" t="s">
        <v>48</v>
      </c>
      <c r="Q3" s="3" t="s">
        <v>49</v>
      </c>
    </row>
    <row r="4" spans="1:19">
      <c r="A4" s="4">
        <v>-1</v>
      </c>
      <c r="B4" s="4">
        <v>-2</v>
      </c>
      <c r="C4" s="4">
        <v>-3</v>
      </c>
      <c r="D4" s="4">
        <v>-4</v>
      </c>
      <c r="E4" s="4">
        <v>-5</v>
      </c>
      <c r="F4" s="4">
        <v>-6</v>
      </c>
      <c r="G4" s="4">
        <v>-7</v>
      </c>
      <c r="H4" s="4">
        <v>-8</v>
      </c>
      <c r="I4" s="4">
        <v>-9</v>
      </c>
      <c r="J4" s="4">
        <v>-10</v>
      </c>
      <c r="K4" s="4">
        <v>-11</v>
      </c>
      <c r="L4" s="4">
        <v>-12</v>
      </c>
      <c r="M4" s="4">
        <v>-13</v>
      </c>
      <c r="N4" s="4">
        <v>-14</v>
      </c>
      <c r="O4" s="4">
        <v>-15</v>
      </c>
      <c r="P4" s="4">
        <v>-16</v>
      </c>
      <c r="Q4" s="4">
        <v>-17</v>
      </c>
    </row>
    <row r="5" spans="1:19">
      <c r="A5" t="s">
        <v>97</v>
      </c>
      <c r="B5" t="s">
        <v>27</v>
      </c>
      <c r="C5" t="s">
        <v>28</v>
      </c>
      <c r="D5" t="s">
        <v>29</v>
      </c>
      <c r="E5" t="s">
        <v>30</v>
      </c>
      <c r="F5" t="s">
        <v>27</v>
      </c>
      <c r="G5" t="s">
        <v>50</v>
      </c>
      <c r="H5" t="s">
        <v>51</v>
      </c>
      <c r="I5" t="s">
        <v>31</v>
      </c>
      <c r="J5" t="s">
        <v>28</v>
      </c>
      <c r="K5" t="s">
        <v>29</v>
      </c>
      <c r="L5" t="s">
        <v>31</v>
      </c>
      <c r="M5" s="19">
        <v>7000000000</v>
      </c>
      <c r="N5" s="19">
        <v>1000000000</v>
      </c>
      <c r="O5" s="20"/>
      <c r="P5" s="20"/>
      <c r="Q5" s="10"/>
    </row>
    <row r="6" spans="1:19">
      <c r="A6" t="s">
        <v>97</v>
      </c>
      <c r="B6" t="s">
        <v>27</v>
      </c>
      <c r="C6" t="s">
        <v>28</v>
      </c>
      <c r="D6" t="s">
        <v>29</v>
      </c>
      <c r="E6" t="s">
        <v>30</v>
      </c>
      <c r="F6" t="s">
        <v>27</v>
      </c>
      <c r="G6" t="s">
        <v>52</v>
      </c>
      <c r="H6" t="s">
        <v>51</v>
      </c>
      <c r="I6" t="s">
        <v>31</v>
      </c>
      <c r="J6" t="s">
        <v>28</v>
      </c>
      <c r="K6" t="s">
        <v>29</v>
      </c>
      <c r="L6" t="s">
        <v>31</v>
      </c>
      <c r="M6" s="19">
        <v>5000000000</v>
      </c>
      <c r="N6" s="19"/>
      <c r="O6" s="20"/>
      <c r="P6" s="20"/>
      <c r="Q6" s="10"/>
    </row>
    <row r="7" spans="1:19">
      <c r="A7" t="s">
        <v>97</v>
      </c>
      <c r="B7" t="s">
        <v>27</v>
      </c>
      <c r="C7" t="s">
        <v>28</v>
      </c>
      <c r="D7" t="s">
        <v>29</v>
      </c>
      <c r="E7" t="s">
        <v>30</v>
      </c>
      <c r="F7" t="s">
        <v>27</v>
      </c>
      <c r="G7" t="s">
        <v>53</v>
      </c>
      <c r="H7" t="s">
        <v>51</v>
      </c>
      <c r="I7" t="s">
        <v>31</v>
      </c>
      <c r="J7" t="s">
        <v>28</v>
      </c>
      <c r="K7" t="s">
        <v>29</v>
      </c>
      <c r="L7" t="s">
        <v>31</v>
      </c>
      <c r="M7" s="19">
        <v>5000000000</v>
      </c>
      <c r="N7" s="19"/>
      <c r="O7" s="20"/>
      <c r="P7" s="20"/>
      <c r="Q7" s="10"/>
    </row>
    <row r="8" spans="1:19">
      <c r="A8" t="s">
        <v>97</v>
      </c>
      <c r="B8" t="s">
        <v>27</v>
      </c>
      <c r="C8" t="s">
        <v>28</v>
      </c>
      <c r="D8" t="s">
        <v>29</v>
      </c>
      <c r="E8" t="s">
        <v>30</v>
      </c>
      <c r="F8" t="s">
        <v>27</v>
      </c>
      <c r="G8" t="s">
        <v>50</v>
      </c>
      <c r="H8" t="s">
        <v>54</v>
      </c>
      <c r="I8" t="s">
        <v>31</v>
      </c>
      <c r="J8" t="s">
        <v>28</v>
      </c>
      <c r="K8" t="s">
        <v>29</v>
      </c>
      <c r="L8" t="s">
        <v>31</v>
      </c>
      <c r="M8" s="19">
        <v>3000000000</v>
      </c>
      <c r="N8" s="19"/>
      <c r="O8" s="20"/>
      <c r="P8" s="20"/>
      <c r="Q8" s="10"/>
    </row>
    <row r="9" spans="1:19">
      <c r="A9" t="s">
        <v>97</v>
      </c>
      <c r="B9" t="s">
        <v>27</v>
      </c>
      <c r="C9" t="s">
        <v>28</v>
      </c>
      <c r="D9" t="s">
        <v>29</v>
      </c>
      <c r="E9" t="s">
        <v>30</v>
      </c>
      <c r="F9" t="s">
        <v>36</v>
      </c>
      <c r="G9" t="s">
        <v>31</v>
      </c>
      <c r="H9" t="s">
        <v>55</v>
      </c>
      <c r="I9" t="s">
        <v>31</v>
      </c>
      <c r="J9" t="s">
        <v>31</v>
      </c>
      <c r="K9" t="s">
        <v>29</v>
      </c>
      <c r="L9" t="s">
        <v>31</v>
      </c>
      <c r="M9" s="19">
        <v>1000000000</v>
      </c>
      <c r="N9" s="19"/>
      <c r="O9" s="20"/>
      <c r="P9" s="20"/>
      <c r="Q9" s="10"/>
    </row>
    <row r="10" spans="1:19">
      <c r="A10" t="s">
        <v>97</v>
      </c>
      <c r="B10" t="s">
        <v>27</v>
      </c>
      <c r="C10" t="s">
        <v>28</v>
      </c>
      <c r="D10" t="s">
        <v>29</v>
      </c>
      <c r="E10" t="s">
        <v>30</v>
      </c>
      <c r="F10" t="s">
        <v>34</v>
      </c>
      <c r="G10" t="s">
        <v>56</v>
      </c>
      <c r="H10" t="s">
        <v>31</v>
      </c>
      <c r="I10" t="s">
        <v>31</v>
      </c>
      <c r="J10" t="s">
        <v>28</v>
      </c>
      <c r="K10" t="s">
        <v>29</v>
      </c>
      <c r="L10" t="s">
        <v>31</v>
      </c>
      <c r="M10" s="19">
        <v>4000000000</v>
      </c>
      <c r="N10" s="19"/>
      <c r="O10" s="20"/>
      <c r="P10" s="20"/>
      <c r="Q10" s="10"/>
    </row>
    <row r="11" spans="1:19">
      <c r="A11" t="s">
        <v>97</v>
      </c>
      <c r="B11" t="s">
        <v>27</v>
      </c>
      <c r="C11" t="s">
        <v>28</v>
      </c>
      <c r="D11" t="s">
        <v>32</v>
      </c>
      <c r="E11" t="s">
        <v>30</v>
      </c>
      <c r="F11" t="s">
        <v>27</v>
      </c>
      <c r="G11" t="s">
        <v>50</v>
      </c>
      <c r="H11" t="s">
        <v>51</v>
      </c>
      <c r="I11" t="s">
        <v>31</v>
      </c>
      <c r="J11" t="s">
        <v>28</v>
      </c>
      <c r="K11" t="s">
        <v>32</v>
      </c>
      <c r="L11" t="s">
        <v>57</v>
      </c>
      <c r="M11" s="19">
        <v>6000000000</v>
      </c>
      <c r="N11" s="19">
        <v>2000000000</v>
      </c>
      <c r="O11" s="20">
        <v>1</v>
      </c>
      <c r="P11" s="20"/>
      <c r="Q11" s="10"/>
      <c r="S11" s="12"/>
    </row>
    <row r="12" spans="1:19">
      <c r="A12" t="s">
        <v>97</v>
      </c>
      <c r="B12" t="s">
        <v>27</v>
      </c>
      <c r="C12" t="s">
        <v>28</v>
      </c>
      <c r="D12" t="s">
        <v>32</v>
      </c>
      <c r="E12" t="s">
        <v>30</v>
      </c>
      <c r="F12" t="s">
        <v>27</v>
      </c>
      <c r="G12" t="s">
        <v>52</v>
      </c>
      <c r="H12" t="s">
        <v>51</v>
      </c>
      <c r="I12" t="s">
        <v>31</v>
      </c>
      <c r="J12" t="s">
        <v>28</v>
      </c>
      <c r="K12" t="s">
        <v>32</v>
      </c>
      <c r="L12" t="s">
        <v>57</v>
      </c>
      <c r="M12" s="19">
        <v>5000000000</v>
      </c>
      <c r="N12" s="19"/>
      <c r="O12" s="20">
        <v>0.36170000000000002</v>
      </c>
      <c r="P12" s="20"/>
      <c r="Q12" s="10"/>
      <c r="S12" s="12"/>
    </row>
    <row r="13" spans="1:19">
      <c r="A13" t="s">
        <v>97</v>
      </c>
      <c r="B13" t="s">
        <v>27</v>
      </c>
      <c r="C13" t="s">
        <v>28</v>
      </c>
      <c r="D13" t="s">
        <v>32</v>
      </c>
      <c r="E13" t="s">
        <v>30</v>
      </c>
      <c r="F13" t="s">
        <v>27</v>
      </c>
      <c r="G13" t="s">
        <v>53</v>
      </c>
      <c r="H13" t="s">
        <v>51</v>
      </c>
      <c r="I13" t="s">
        <v>31</v>
      </c>
      <c r="J13" t="s">
        <v>28</v>
      </c>
      <c r="K13" t="s">
        <v>32</v>
      </c>
      <c r="L13" t="s">
        <v>57</v>
      </c>
      <c r="M13" s="19">
        <v>2000000000</v>
      </c>
      <c r="N13" s="19"/>
      <c r="O13" s="20">
        <v>0.36170000000000002</v>
      </c>
      <c r="P13" s="20"/>
      <c r="Q13" s="10"/>
      <c r="S13" s="12"/>
    </row>
    <row r="14" spans="1:19">
      <c r="A14" t="s">
        <v>97</v>
      </c>
      <c r="B14" t="s">
        <v>27</v>
      </c>
      <c r="C14" t="s">
        <v>28</v>
      </c>
      <c r="D14" t="s">
        <v>32</v>
      </c>
      <c r="E14" t="s">
        <v>30</v>
      </c>
      <c r="F14" t="s">
        <v>27</v>
      </c>
      <c r="G14" t="s">
        <v>50</v>
      </c>
      <c r="H14" t="s">
        <v>51</v>
      </c>
      <c r="I14" t="s">
        <v>31</v>
      </c>
      <c r="J14" t="s">
        <v>28</v>
      </c>
      <c r="K14" t="s">
        <v>32</v>
      </c>
      <c r="L14" t="s">
        <v>58</v>
      </c>
      <c r="M14" s="19">
        <v>2500000000</v>
      </c>
      <c r="N14" s="19"/>
      <c r="O14" s="20">
        <v>1</v>
      </c>
      <c r="P14" s="20"/>
      <c r="Q14" s="10"/>
      <c r="S14" s="12"/>
    </row>
    <row r="15" spans="1:19">
      <c r="A15" t="s">
        <v>97</v>
      </c>
      <c r="B15" t="s">
        <v>27</v>
      </c>
      <c r="C15" t="s">
        <v>28</v>
      </c>
      <c r="D15" t="s">
        <v>32</v>
      </c>
      <c r="E15" t="s">
        <v>30</v>
      </c>
      <c r="F15" t="s">
        <v>27</v>
      </c>
      <c r="G15" t="s">
        <v>50</v>
      </c>
      <c r="H15" t="s">
        <v>54</v>
      </c>
      <c r="I15" t="s">
        <v>31</v>
      </c>
      <c r="J15" t="s">
        <v>28</v>
      </c>
      <c r="K15" t="s">
        <v>32</v>
      </c>
      <c r="L15" t="s">
        <v>57</v>
      </c>
      <c r="M15" s="19">
        <v>7500000000</v>
      </c>
      <c r="N15" s="19"/>
      <c r="O15" s="20">
        <v>0.36170000000000002</v>
      </c>
      <c r="P15" s="20"/>
      <c r="Q15" s="10"/>
      <c r="S15" s="12"/>
    </row>
    <row r="16" spans="1:19">
      <c r="A16" t="s">
        <v>97</v>
      </c>
      <c r="B16" t="s">
        <v>27</v>
      </c>
      <c r="C16" t="s">
        <v>28</v>
      </c>
      <c r="D16" t="s">
        <v>32</v>
      </c>
      <c r="E16" t="s">
        <v>30</v>
      </c>
      <c r="F16" t="s">
        <v>36</v>
      </c>
      <c r="G16" t="s">
        <v>31</v>
      </c>
      <c r="H16" t="s">
        <v>55</v>
      </c>
      <c r="I16" t="s">
        <v>31</v>
      </c>
      <c r="J16" t="s">
        <v>31</v>
      </c>
      <c r="K16" t="s">
        <v>32</v>
      </c>
      <c r="L16" t="s">
        <v>31</v>
      </c>
      <c r="M16" s="19">
        <v>2000000000</v>
      </c>
      <c r="N16" s="19"/>
      <c r="O16" s="20">
        <v>0.36170000000000002</v>
      </c>
      <c r="P16" s="20"/>
      <c r="Q16" s="10"/>
      <c r="S16" s="12"/>
    </row>
    <row r="17" spans="1:19">
      <c r="A17" t="s">
        <v>97</v>
      </c>
      <c r="B17" t="s">
        <v>33</v>
      </c>
      <c r="C17" t="s">
        <v>30</v>
      </c>
      <c r="D17" t="s">
        <v>30</v>
      </c>
      <c r="E17" t="s">
        <v>30</v>
      </c>
      <c r="F17" t="s">
        <v>33</v>
      </c>
      <c r="G17" t="s">
        <v>59</v>
      </c>
      <c r="H17" t="s">
        <v>60</v>
      </c>
      <c r="I17" t="s">
        <v>61</v>
      </c>
      <c r="J17" t="s">
        <v>62</v>
      </c>
      <c r="K17" t="s">
        <v>29</v>
      </c>
      <c r="L17" t="s">
        <v>31</v>
      </c>
      <c r="M17" s="19">
        <v>2000000000</v>
      </c>
      <c r="N17" s="19"/>
      <c r="O17" s="20"/>
      <c r="P17" s="20"/>
      <c r="Q17">
        <v>4.25</v>
      </c>
      <c r="S17" s="12"/>
    </row>
    <row r="18" spans="1:19">
      <c r="A18" t="s">
        <v>97</v>
      </c>
      <c r="B18" t="s">
        <v>33</v>
      </c>
      <c r="C18" t="s">
        <v>30</v>
      </c>
      <c r="D18" t="s">
        <v>30</v>
      </c>
      <c r="E18" t="s">
        <v>30</v>
      </c>
      <c r="F18" t="s">
        <v>33</v>
      </c>
      <c r="G18" t="s">
        <v>59</v>
      </c>
      <c r="H18" t="s">
        <v>63</v>
      </c>
      <c r="I18" t="s">
        <v>61</v>
      </c>
      <c r="J18" t="s">
        <v>62</v>
      </c>
      <c r="K18" t="s">
        <v>29</v>
      </c>
      <c r="L18" t="s">
        <v>31</v>
      </c>
      <c r="M18" s="19">
        <v>3500000000</v>
      </c>
      <c r="N18" s="19"/>
      <c r="O18" s="20"/>
      <c r="P18" s="20"/>
      <c r="Q18" s="17">
        <v>6.5</v>
      </c>
      <c r="S18" s="12"/>
    </row>
    <row r="19" spans="1:19">
      <c r="A19" t="s">
        <v>97</v>
      </c>
      <c r="B19" t="s">
        <v>33</v>
      </c>
      <c r="C19" t="s">
        <v>30</v>
      </c>
      <c r="D19" t="s">
        <v>30</v>
      </c>
      <c r="E19" t="s">
        <v>30</v>
      </c>
      <c r="F19" t="s">
        <v>33</v>
      </c>
      <c r="G19" t="s">
        <v>64</v>
      </c>
      <c r="H19" t="s">
        <v>65</v>
      </c>
      <c r="I19" t="s">
        <v>61</v>
      </c>
      <c r="J19" t="s">
        <v>62</v>
      </c>
      <c r="K19" t="s">
        <v>29</v>
      </c>
      <c r="L19" t="s">
        <v>31</v>
      </c>
      <c r="M19" s="19">
        <v>5000000000</v>
      </c>
      <c r="N19" s="19"/>
      <c r="O19" s="20"/>
      <c r="P19" s="20"/>
      <c r="Q19" s="17">
        <v>3.25</v>
      </c>
      <c r="S19" s="12"/>
    </row>
    <row r="20" spans="1:19">
      <c r="A20" t="s">
        <v>97</v>
      </c>
      <c r="B20" t="s">
        <v>33</v>
      </c>
      <c r="C20" t="s">
        <v>30</v>
      </c>
      <c r="D20" t="s">
        <v>30</v>
      </c>
      <c r="E20" t="s">
        <v>30</v>
      </c>
      <c r="F20" t="s">
        <v>33</v>
      </c>
      <c r="G20" t="s">
        <v>64</v>
      </c>
      <c r="H20" t="s">
        <v>66</v>
      </c>
      <c r="I20" t="s">
        <v>61</v>
      </c>
      <c r="J20" t="s">
        <v>62</v>
      </c>
      <c r="K20" t="s">
        <v>29</v>
      </c>
      <c r="L20" t="s">
        <v>31</v>
      </c>
      <c r="M20" s="19">
        <v>4500000000</v>
      </c>
      <c r="N20" s="19"/>
      <c r="O20" s="20"/>
      <c r="P20" s="20"/>
      <c r="Q20" s="17">
        <v>5.0999999999999996</v>
      </c>
      <c r="S20" s="12"/>
    </row>
    <row r="21" spans="1:19">
      <c r="A21" t="s">
        <v>97</v>
      </c>
      <c r="B21" t="s">
        <v>34</v>
      </c>
      <c r="C21" t="s">
        <v>30</v>
      </c>
      <c r="D21" t="s">
        <v>30</v>
      </c>
      <c r="E21" t="s">
        <v>30</v>
      </c>
      <c r="F21" t="s">
        <v>34</v>
      </c>
      <c r="G21" t="s">
        <v>56</v>
      </c>
      <c r="H21" t="s">
        <v>31</v>
      </c>
      <c r="I21" t="s">
        <v>31</v>
      </c>
      <c r="J21" t="s">
        <v>28</v>
      </c>
      <c r="K21" t="s">
        <v>29</v>
      </c>
      <c r="L21" t="s">
        <v>31</v>
      </c>
      <c r="M21" s="19">
        <v>3000000000</v>
      </c>
      <c r="N21" s="19"/>
      <c r="O21" s="20"/>
      <c r="P21" s="20"/>
      <c r="Q21" s="10"/>
      <c r="S21" s="12"/>
    </row>
    <row r="22" spans="1:19">
      <c r="A22" t="s">
        <v>97</v>
      </c>
      <c r="B22" t="s">
        <v>34</v>
      </c>
      <c r="C22" t="s">
        <v>30</v>
      </c>
      <c r="D22" t="s">
        <v>30</v>
      </c>
      <c r="E22" t="s">
        <v>30</v>
      </c>
      <c r="F22" t="s">
        <v>34</v>
      </c>
      <c r="G22" t="s">
        <v>67</v>
      </c>
      <c r="H22" t="s">
        <v>68</v>
      </c>
      <c r="I22" t="s">
        <v>31</v>
      </c>
      <c r="J22" t="s">
        <v>62</v>
      </c>
      <c r="K22" t="s">
        <v>29</v>
      </c>
      <c r="L22" t="s">
        <v>31</v>
      </c>
      <c r="M22" s="19">
        <v>2000000000</v>
      </c>
      <c r="N22" s="19"/>
      <c r="O22" s="20"/>
      <c r="P22" s="20"/>
      <c r="Q22" s="10"/>
      <c r="S22" s="12"/>
    </row>
    <row r="23" spans="1:19">
      <c r="A23" t="s">
        <v>97</v>
      </c>
      <c r="B23" t="s">
        <v>34</v>
      </c>
      <c r="C23" t="s">
        <v>30</v>
      </c>
      <c r="D23" t="s">
        <v>30</v>
      </c>
      <c r="E23" t="s">
        <v>30</v>
      </c>
      <c r="F23" t="s">
        <v>34</v>
      </c>
      <c r="G23" t="s">
        <v>56</v>
      </c>
      <c r="H23" t="s">
        <v>68</v>
      </c>
      <c r="I23" t="s">
        <v>31</v>
      </c>
      <c r="J23" t="s">
        <v>62</v>
      </c>
      <c r="K23" t="s">
        <v>29</v>
      </c>
      <c r="L23" t="s">
        <v>31</v>
      </c>
      <c r="M23" s="19">
        <v>1000000000</v>
      </c>
      <c r="N23" s="19"/>
      <c r="O23" s="20"/>
      <c r="P23" s="20"/>
      <c r="Q23" s="10"/>
      <c r="S23" s="12"/>
    </row>
    <row r="24" spans="1:19">
      <c r="A24" t="s">
        <v>97</v>
      </c>
      <c r="B24" t="s">
        <v>34</v>
      </c>
      <c r="C24" t="s">
        <v>30</v>
      </c>
      <c r="D24" t="s">
        <v>30</v>
      </c>
      <c r="E24" t="s">
        <v>30</v>
      </c>
      <c r="F24" t="s">
        <v>34</v>
      </c>
      <c r="G24" t="s">
        <v>56</v>
      </c>
      <c r="H24" t="s">
        <v>69</v>
      </c>
      <c r="I24" t="s">
        <v>31</v>
      </c>
      <c r="J24" t="s">
        <v>62</v>
      </c>
      <c r="K24" t="s">
        <v>29</v>
      </c>
      <c r="L24" t="s">
        <v>31</v>
      </c>
      <c r="M24" s="19">
        <v>1500000000</v>
      </c>
      <c r="N24" s="19"/>
      <c r="O24" s="20"/>
      <c r="P24" s="20"/>
      <c r="Q24" s="10"/>
      <c r="S24" s="12"/>
    </row>
    <row r="25" spans="1:19">
      <c r="A25" t="s">
        <v>97</v>
      </c>
      <c r="B25" t="s">
        <v>34</v>
      </c>
      <c r="C25" t="s">
        <v>30</v>
      </c>
      <c r="D25" t="s">
        <v>30</v>
      </c>
      <c r="E25" t="s">
        <v>30</v>
      </c>
      <c r="F25" t="s">
        <v>34</v>
      </c>
      <c r="G25" t="s">
        <v>56</v>
      </c>
      <c r="H25" t="s">
        <v>70</v>
      </c>
      <c r="I25" t="s">
        <v>31</v>
      </c>
      <c r="J25" t="s">
        <v>62</v>
      </c>
      <c r="K25" t="s">
        <v>29</v>
      </c>
      <c r="L25" t="s">
        <v>31</v>
      </c>
      <c r="M25" s="19">
        <v>2000000000</v>
      </c>
      <c r="N25" s="19"/>
      <c r="O25" s="20"/>
      <c r="P25" s="20"/>
      <c r="Q25" s="10"/>
      <c r="S25" s="12"/>
    </row>
    <row r="26" spans="1:19">
      <c r="A26" t="s">
        <v>97</v>
      </c>
      <c r="B26" t="s">
        <v>34</v>
      </c>
      <c r="C26" t="s">
        <v>30</v>
      </c>
      <c r="D26" t="s">
        <v>30</v>
      </c>
      <c r="E26" t="s">
        <v>30</v>
      </c>
      <c r="F26" t="s">
        <v>34</v>
      </c>
      <c r="G26" t="s">
        <v>56</v>
      </c>
      <c r="H26" t="s">
        <v>68</v>
      </c>
      <c r="I26" t="s">
        <v>31</v>
      </c>
      <c r="J26" t="s">
        <v>62</v>
      </c>
      <c r="K26" t="s">
        <v>32</v>
      </c>
      <c r="L26" t="s">
        <v>57</v>
      </c>
      <c r="M26" s="19">
        <v>500000000</v>
      </c>
      <c r="N26" s="19"/>
      <c r="O26" s="20">
        <v>0.36170000000000002</v>
      </c>
      <c r="P26" s="20"/>
      <c r="Q26" s="10"/>
      <c r="S26" s="12"/>
    </row>
    <row r="27" spans="1:19">
      <c r="A27" t="s">
        <v>97</v>
      </c>
      <c r="B27" t="s">
        <v>35</v>
      </c>
      <c r="C27" t="s">
        <v>30</v>
      </c>
      <c r="D27" t="s">
        <v>30</v>
      </c>
      <c r="E27" t="s">
        <v>30</v>
      </c>
      <c r="F27" t="s">
        <v>35</v>
      </c>
      <c r="G27" t="s">
        <v>31</v>
      </c>
      <c r="H27" t="s">
        <v>71</v>
      </c>
      <c r="I27" t="s">
        <v>31</v>
      </c>
      <c r="J27" t="s">
        <v>62</v>
      </c>
      <c r="K27" t="s">
        <v>29</v>
      </c>
      <c r="L27" t="s">
        <v>31</v>
      </c>
      <c r="M27" s="19">
        <v>500000000</v>
      </c>
      <c r="N27" s="19"/>
      <c r="O27" s="20"/>
      <c r="P27" s="20"/>
      <c r="Q27" s="10"/>
      <c r="S27" s="12"/>
    </row>
    <row r="28" spans="1:19">
      <c r="A28" t="s">
        <v>97</v>
      </c>
      <c r="B28" t="s">
        <v>35</v>
      </c>
      <c r="C28" t="s">
        <v>30</v>
      </c>
      <c r="D28" t="s">
        <v>30</v>
      </c>
      <c r="E28" t="s">
        <v>30</v>
      </c>
      <c r="F28" t="s">
        <v>35</v>
      </c>
      <c r="G28" t="s">
        <v>31</v>
      </c>
      <c r="H28" t="s">
        <v>72</v>
      </c>
      <c r="I28" t="s">
        <v>31</v>
      </c>
      <c r="J28" t="s">
        <v>62</v>
      </c>
      <c r="K28" t="s">
        <v>29</v>
      </c>
      <c r="L28" t="s">
        <v>31</v>
      </c>
      <c r="M28" s="19">
        <v>2000000000</v>
      </c>
      <c r="N28" s="19"/>
      <c r="O28" s="20"/>
      <c r="P28" s="20"/>
      <c r="Q28" s="10"/>
      <c r="S28" s="12"/>
    </row>
    <row r="29" spans="1:19">
      <c r="A29" t="s">
        <v>97</v>
      </c>
      <c r="B29" t="s">
        <v>35</v>
      </c>
      <c r="C29" t="s">
        <v>30</v>
      </c>
      <c r="D29" t="s">
        <v>30</v>
      </c>
      <c r="E29" t="s">
        <v>30</v>
      </c>
      <c r="F29" t="s">
        <v>35</v>
      </c>
      <c r="G29" t="s">
        <v>31</v>
      </c>
      <c r="H29" t="s">
        <v>73</v>
      </c>
      <c r="I29" t="s">
        <v>31</v>
      </c>
      <c r="J29" t="s">
        <v>62</v>
      </c>
      <c r="K29" t="s">
        <v>32</v>
      </c>
      <c r="L29" t="s">
        <v>57</v>
      </c>
      <c r="M29" s="19">
        <v>5000000000</v>
      </c>
      <c r="N29" s="19"/>
      <c r="O29" s="20">
        <v>0.36170000000000002</v>
      </c>
      <c r="P29" s="20"/>
      <c r="Q29" s="10"/>
      <c r="S29" s="12"/>
    </row>
    <row r="30" spans="1:19">
      <c r="A30" t="s">
        <v>97</v>
      </c>
      <c r="B30" t="s">
        <v>35</v>
      </c>
      <c r="C30" t="s">
        <v>30</v>
      </c>
      <c r="D30" t="s">
        <v>30</v>
      </c>
      <c r="E30" t="s">
        <v>30</v>
      </c>
      <c r="F30" t="s">
        <v>35</v>
      </c>
      <c r="G30" t="s">
        <v>31</v>
      </c>
      <c r="H30" t="s">
        <v>74</v>
      </c>
      <c r="I30" t="s">
        <v>31</v>
      </c>
      <c r="J30" t="s">
        <v>62</v>
      </c>
      <c r="K30" t="s">
        <v>32</v>
      </c>
      <c r="L30" t="s">
        <v>57</v>
      </c>
      <c r="M30" s="19">
        <v>1000000000</v>
      </c>
      <c r="N30" s="19"/>
      <c r="O30" s="20">
        <v>0.36170000000000002</v>
      </c>
      <c r="P30" s="20"/>
      <c r="Q30" s="10"/>
      <c r="S30" s="12"/>
    </row>
    <row r="31" spans="1:19">
      <c r="A31" t="s">
        <v>97</v>
      </c>
      <c r="B31" t="s">
        <v>35</v>
      </c>
      <c r="C31" t="s">
        <v>30</v>
      </c>
      <c r="D31" t="s">
        <v>30</v>
      </c>
      <c r="E31" t="s">
        <v>30</v>
      </c>
      <c r="F31" t="s">
        <v>27</v>
      </c>
      <c r="G31" t="s">
        <v>75</v>
      </c>
      <c r="H31" t="s">
        <v>76</v>
      </c>
      <c r="I31" t="s">
        <v>31</v>
      </c>
      <c r="J31" t="s">
        <v>62</v>
      </c>
      <c r="K31" t="s">
        <v>29</v>
      </c>
      <c r="L31" t="s">
        <v>31</v>
      </c>
      <c r="M31" s="19">
        <v>1500000000</v>
      </c>
      <c r="N31" s="19"/>
      <c r="O31" s="20"/>
      <c r="P31" s="20"/>
      <c r="Q31" s="10"/>
      <c r="S31" s="12"/>
    </row>
    <row r="32" spans="1:19">
      <c r="A32" t="s">
        <v>97</v>
      </c>
      <c r="B32" t="s">
        <v>35</v>
      </c>
      <c r="C32" t="s">
        <v>30</v>
      </c>
      <c r="D32" t="s">
        <v>30</v>
      </c>
      <c r="E32" t="s">
        <v>30</v>
      </c>
      <c r="F32" t="s">
        <v>27</v>
      </c>
      <c r="G32" t="s">
        <v>77</v>
      </c>
      <c r="H32" t="s">
        <v>76</v>
      </c>
      <c r="I32" t="s">
        <v>31</v>
      </c>
      <c r="J32" t="s">
        <v>62</v>
      </c>
      <c r="K32" t="s">
        <v>29</v>
      </c>
      <c r="L32" t="s">
        <v>31</v>
      </c>
      <c r="M32" s="19">
        <v>2500000000</v>
      </c>
      <c r="N32" s="19"/>
      <c r="O32" s="20"/>
      <c r="P32" s="20"/>
      <c r="Q32" s="10"/>
      <c r="S32" s="12"/>
    </row>
    <row r="33" spans="1:19">
      <c r="A33" t="s">
        <v>97</v>
      </c>
      <c r="B33" t="s">
        <v>35</v>
      </c>
      <c r="C33" t="s">
        <v>30</v>
      </c>
      <c r="D33" t="s">
        <v>30</v>
      </c>
      <c r="E33" t="s">
        <v>30</v>
      </c>
      <c r="F33" t="s">
        <v>27</v>
      </c>
      <c r="G33" t="s">
        <v>75</v>
      </c>
      <c r="H33" t="s">
        <v>78</v>
      </c>
      <c r="I33" t="s">
        <v>31</v>
      </c>
      <c r="J33" t="s">
        <v>62</v>
      </c>
      <c r="K33" t="s">
        <v>29</v>
      </c>
      <c r="L33" t="s">
        <v>31</v>
      </c>
      <c r="M33" s="19">
        <v>1000000000</v>
      </c>
      <c r="N33" s="19"/>
      <c r="O33" s="20"/>
      <c r="P33" s="20"/>
      <c r="Q33" s="10"/>
      <c r="S33" s="12"/>
    </row>
    <row r="34" spans="1:19">
      <c r="A34" t="s">
        <v>97</v>
      </c>
      <c r="B34" t="s">
        <v>35</v>
      </c>
      <c r="C34" t="s">
        <v>30</v>
      </c>
      <c r="D34" t="s">
        <v>30</v>
      </c>
      <c r="E34" t="s">
        <v>30</v>
      </c>
      <c r="F34" t="s">
        <v>79</v>
      </c>
      <c r="G34" t="s">
        <v>80</v>
      </c>
      <c r="H34" t="s">
        <v>81</v>
      </c>
      <c r="I34" t="s">
        <v>82</v>
      </c>
      <c r="J34" t="s">
        <v>62</v>
      </c>
      <c r="K34" t="s">
        <v>29</v>
      </c>
      <c r="L34" t="s">
        <v>31</v>
      </c>
      <c r="M34" s="19">
        <v>2000000000</v>
      </c>
      <c r="N34" s="19"/>
      <c r="O34" s="20"/>
      <c r="P34" s="20"/>
      <c r="Q34" s="10"/>
      <c r="S34" s="12"/>
    </row>
    <row r="35" spans="1:19">
      <c r="A35" t="s">
        <v>97</v>
      </c>
      <c r="B35" t="s">
        <v>35</v>
      </c>
      <c r="C35" t="s">
        <v>30</v>
      </c>
      <c r="D35" t="s">
        <v>30</v>
      </c>
      <c r="E35" t="s">
        <v>30</v>
      </c>
      <c r="F35" t="s">
        <v>79</v>
      </c>
      <c r="G35" t="s">
        <v>83</v>
      </c>
      <c r="H35" t="s">
        <v>84</v>
      </c>
      <c r="I35" t="s">
        <v>82</v>
      </c>
      <c r="J35" t="s">
        <v>62</v>
      </c>
      <c r="K35" t="s">
        <v>29</v>
      </c>
      <c r="L35" t="s">
        <v>31</v>
      </c>
      <c r="M35" s="19">
        <v>1500000000</v>
      </c>
      <c r="N35" s="19"/>
      <c r="O35" s="20"/>
      <c r="P35" s="20"/>
      <c r="Q35" s="10"/>
      <c r="S35" s="12"/>
    </row>
    <row r="36" spans="1:19">
      <c r="A36" t="s">
        <v>97</v>
      </c>
      <c r="B36" t="s">
        <v>35</v>
      </c>
      <c r="C36" t="s">
        <v>30</v>
      </c>
      <c r="D36" t="s">
        <v>30</v>
      </c>
      <c r="E36" t="s">
        <v>30</v>
      </c>
      <c r="F36" t="s">
        <v>79</v>
      </c>
      <c r="G36" t="s">
        <v>83</v>
      </c>
      <c r="H36" t="s">
        <v>85</v>
      </c>
      <c r="I36" t="s">
        <v>82</v>
      </c>
      <c r="J36" t="s">
        <v>62</v>
      </c>
      <c r="K36" t="s">
        <v>29</v>
      </c>
      <c r="L36" t="s">
        <v>31</v>
      </c>
      <c r="M36" s="19">
        <v>2500000000</v>
      </c>
      <c r="N36" s="19"/>
      <c r="O36" s="20"/>
      <c r="P36" s="20"/>
      <c r="Q36" s="10"/>
      <c r="S36" s="12"/>
    </row>
    <row r="37" spans="1:19">
      <c r="A37" t="s">
        <v>97</v>
      </c>
      <c r="B37" t="s">
        <v>35</v>
      </c>
      <c r="C37" t="s">
        <v>30</v>
      </c>
      <c r="D37" t="s">
        <v>30</v>
      </c>
      <c r="E37" t="s">
        <v>30</v>
      </c>
      <c r="F37" t="s">
        <v>79</v>
      </c>
      <c r="G37" t="s">
        <v>83</v>
      </c>
      <c r="H37" t="s">
        <v>86</v>
      </c>
      <c r="I37" t="s">
        <v>82</v>
      </c>
      <c r="J37" t="s">
        <v>62</v>
      </c>
      <c r="K37" t="s">
        <v>32</v>
      </c>
      <c r="L37" t="s">
        <v>57</v>
      </c>
      <c r="M37" s="19">
        <v>500000000</v>
      </c>
      <c r="N37" s="19"/>
      <c r="O37" s="20">
        <v>0.36170000000000002</v>
      </c>
      <c r="P37" s="20"/>
      <c r="Q37" s="10"/>
      <c r="S37" s="12"/>
    </row>
    <row r="38" spans="1:19">
      <c r="A38" t="s">
        <v>97</v>
      </c>
      <c r="B38" t="s">
        <v>36</v>
      </c>
      <c r="C38" t="s">
        <v>31</v>
      </c>
      <c r="D38" t="s">
        <v>29</v>
      </c>
      <c r="E38" t="s">
        <v>30</v>
      </c>
      <c r="F38" t="s">
        <v>36</v>
      </c>
      <c r="G38" t="s">
        <v>31</v>
      </c>
      <c r="H38" t="s">
        <v>55</v>
      </c>
      <c r="I38" t="s">
        <v>31</v>
      </c>
      <c r="J38" t="s">
        <v>62</v>
      </c>
      <c r="K38" t="s">
        <v>29</v>
      </c>
      <c r="L38" t="s">
        <v>31</v>
      </c>
      <c r="M38" s="19">
        <v>4000000000</v>
      </c>
      <c r="N38" s="19"/>
      <c r="O38" s="20"/>
      <c r="P38" s="20"/>
      <c r="Q38" s="10"/>
      <c r="S38" s="12"/>
    </row>
    <row r="39" spans="1:19">
      <c r="A39" t="s">
        <v>97</v>
      </c>
      <c r="B39" t="s">
        <v>36</v>
      </c>
      <c r="C39" t="s">
        <v>31</v>
      </c>
      <c r="D39" t="s">
        <v>29</v>
      </c>
      <c r="E39" t="s">
        <v>30</v>
      </c>
      <c r="F39" t="s">
        <v>36</v>
      </c>
      <c r="G39" t="s">
        <v>31</v>
      </c>
      <c r="H39" t="s">
        <v>87</v>
      </c>
      <c r="I39" t="s">
        <v>31</v>
      </c>
      <c r="J39" t="s">
        <v>62</v>
      </c>
      <c r="K39" t="s">
        <v>29</v>
      </c>
      <c r="L39" t="s">
        <v>31</v>
      </c>
      <c r="M39" s="19">
        <v>1000000000</v>
      </c>
      <c r="N39" s="19"/>
      <c r="O39" s="20"/>
      <c r="P39" s="20"/>
      <c r="Q39" s="10"/>
      <c r="S39" s="12"/>
    </row>
    <row r="40" spans="1:19">
      <c r="A40" t="s">
        <v>97</v>
      </c>
      <c r="B40" t="s">
        <v>100</v>
      </c>
      <c r="C40" t="s">
        <v>31</v>
      </c>
      <c r="D40" t="s">
        <v>31</v>
      </c>
      <c r="E40" t="s">
        <v>31</v>
      </c>
      <c r="F40" t="s">
        <v>100</v>
      </c>
      <c r="G40" t="s">
        <v>31</v>
      </c>
      <c r="H40" t="s">
        <v>31</v>
      </c>
      <c r="I40" t="s">
        <v>31</v>
      </c>
      <c r="J40" t="s">
        <v>31</v>
      </c>
      <c r="K40" t="s">
        <v>31</v>
      </c>
      <c r="L40" t="s">
        <v>31</v>
      </c>
      <c r="M40" s="19">
        <v>32000000000</v>
      </c>
      <c r="N40" s="19"/>
      <c r="O40" s="20">
        <v>0.53125</v>
      </c>
      <c r="P40" s="20"/>
      <c r="Q40" s="10"/>
    </row>
    <row r="42" spans="1:19">
      <c r="M42" s="67"/>
      <c r="O42" s="12"/>
    </row>
    <row r="43" spans="1:19">
      <c r="O43" s="12"/>
    </row>
    <row r="47" spans="1:19">
      <c r="O47" s="13"/>
    </row>
  </sheetData>
  <pageMargins left="0.7" right="0.7" top="0.75" bottom="0.75" header="0.3" footer="0.3"/>
  <pageSetup paperSize="9"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35C9E-0990-49F5-9ADA-377212240215}">
  <dimension ref="A1:R53"/>
  <sheetViews>
    <sheetView showGridLines="0" zoomScaleNormal="100" workbookViewId="0"/>
  </sheetViews>
  <sheetFormatPr defaultRowHeight="14.25"/>
  <cols>
    <col min="2" max="2" width="31.85546875" customWidth="1"/>
    <col min="3" max="3" width="15.42578125" customWidth="1"/>
    <col min="4" max="4" width="13.28515625" customWidth="1"/>
    <col min="5" max="5" width="15.7109375" customWidth="1"/>
    <col min="6" max="6" width="14.140625" customWidth="1"/>
    <col min="7" max="7" width="11.28515625" customWidth="1"/>
    <col min="8" max="8" width="17.42578125" customWidth="1"/>
    <col min="9" max="9" width="21.7109375" customWidth="1"/>
    <col min="10" max="10" width="17.140625" customWidth="1"/>
    <col min="11" max="12" width="12" customWidth="1"/>
    <col min="13" max="13" width="15.42578125" customWidth="1"/>
    <col min="14" max="18" width="12" customWidth="1"/>
  </cols>
  <sheetData>
    <row r="1" spans="1:11" ht="21">
      <c r="A1" s="53"/>
    </row>
    <row r="2" spans="1:11" ht="20.65">
      <c r="B2" s="7" t="s">
        <v>101</v>
      </c>
      <c r="C2" s="6"/>
      <c r="D2" s="6"/>
      <c r="E2" s="6"/>
      <c r="F2" s="6"/>
      <c r="G2" s="6"/>
      <c r="H2" s="6"/>
      <c r="I2" s="6"/>
      <c r="J2" s="6"/>
      <c r="K2" s="6"/>
    </row>
    <row r="3" spans="1:11">
      <c r="B3" s="6"/>
      <c r="C3" s="6"/>
      <c r="D3" s="6"/>
      <c r="E3" s="6"/>
      <c r="F3" s="6"/>
      <c r="G3" s="6"/>
      <c r="H3" s="6"/>
      <c r="I3" s="6"/>
      <c r="J3" s="6"/>
      <c r="K3" s="6"/>
    </row>
    <row r="4" spans="1:11" ht="17.649999999999999">
      <c r="B4" s="11" t="s">
        <v>102</v>
      </c>
      <c r="C4" s="6"/>
      <c r="D4" s="6"/>
      <c r="E4" s="6"/>
      <c r="F4" s="6"/>
      <c r="G4" s="6"/>
      <c r="H4" s="6"/>
      <c r="I4" s="6"/>
      <c r="J4" s="6"/>
      <c r="K4" s="6"/>
    </row>
    <row r="5" spans="1:11">
      <c r="B5" s="85" t="s">
        <v>103</v>
      </c>
      <c r="C5" s="85"/>
      <c r="D5" s="85"/>
      <c r="E5" s="85"/>
      <c r="F5" s="85"/>
      <c r="G5" s="85"/>
      <c r="H5" s="85"/>
      <c r="I5" s="85"/>
      <c r="J5" s="85"/>
      <c r="K5" s="85"/>
    </row>
    <row r="6" spans="1:11" ht="15" customHeight="1">
      <c r="B6" s="11"/>
      <c r="C6" s="6"/>
      <c r="D6" s="6"/>
      <c r="E6" s="6"/>
      <c r="F6" s="6"/>
      <c r="G6" s="6"/>
      <c r="H6" s="6"/>
      <c r="I6" s="6"/>
      <c r="J6" s="6"/>
      <c r="K6" s="6"/>
    </row>
    <row r="7" spans="1:11" ht="15">
      <c r="B7" s="14" t="s">
        <v>2</v>
      </c>
      <c r="C7" s="6"/>
      <c r="D7" s="6"/>
      <c r="E7" s="6"/>
      <c r="F7" s="6"/>
      <c r="G7" s="6"/>
      <c r="H7" s="6"/>
      <c r="I7" s="6"/>
      <c r="J7" s="6"/>
      <c r="K7" s="6"/>
    </row>
    <row r="8" spans="1:11" ht="19.5" customHeight="1">
      <c r="B8" s="90" t="s">
        <v>104</v>
      </c>
      <c r="C8" s="90"/>
      <c r="D8" s="90"/>
      <c r="E8" s="90"/>
      <c r="F8" s="90"/>
      <c r="G8" s="90"/>
      <c r="H8" s="90"/>
      <c r="I8" s="90"/>
      <c r="J8" s="90"/>
      <c r="K8" s="90"/>
    </row>
    <row r="9" spans="1:11">
      <c r="B9" s="90"/>
      <c r="C9" s="90"/>
      <c r="D9" s="90"/>
      <c r="E9" s="90"/>
      <c r="F9" s="90"/>
      <c r="G9" s="90"/>
      <c r="H9" s="90"/>
      <c r="I9" s="90"/>
      <c r="J9" s="90"/>
      <c r="K9" s="90"/>
    </row>
    <row r="10" spans="1:11" ht="14.65" thickBot="1">
      <c r="C10" s="6"/>
      <c r="D10" s="6"/>
      <c r="E10" s="6"/>
      <c r="F10" s="6"/>
      <c r="G10" s="6"/>
      <c r="H10" s="6"/>
      <c r="I10" s="6"/>
      <c r="J10" s="6"/>
      <c r="K10" s="6"/>
    </row>
    <row r="11" spans="1:11" ht="28.9" thickBot="1">
      <c r="B11" s="23" t="s">
        <v>105</v>
      </c>
      <c r="C11" s="23" t="s">
        <v>106</v>
      </c>
      <c r="D11" s="23" t="s">
        <v>107</v>
      </c>
      <c r="E11" s="23" t="s">
        <v>108</v>
      </c>
    </row>
    <row r="12" spans="1:11" ht="14.65" thickBot="1">
      <c r="B12" s="24" t="s">
        <v>109</v>
      </c>
      <c r="C12" s="25">
        <v>0.5</v>
      </c>
      <c r="D12" s="25">
        <v>0.4</v>
      </c>
      <c r="E12" s="25">
        <v>0.6</v>
      </c>
    </row>
    <row r="13" spans="1:11">
      <c r="B13" s="26" t="s">
        <v>110</v>
      </c>
      <c r="C13" s="27">
        <v>0.4</v>
      </c>
      <c r="D13" s="27">
        <v>0.3</v>
      </c>
      <c r="E13" s="27">
        <v>0.5</v>
      </c>
    </row>
    <row r="14" spans="1:11">
      <c r="B14" s="28" t="s">
        <v>36</v>
      </c>
      <c r="C14" s="29">
        <v>0.1</v>
      </c>
      <c r="D14" s="29">
        <v>0.02</v>
      </c>
      <c r="E14" s="29">
        <v>0.12</v>
      </c>
    </row>
    <row r="15" spans="1:11">
      <c r="B15" s="21"/>
      <c r="C15" s="21"/>
      <c r="D15" s="21"/>
      <c r="E15" s="21"/>
      <c r="F15" s="21"/>
      <c r="G15" s="21"/>
      <c r="H15" s="21"/>
      <c r="I15" s="21"/>
      <c r="J15" s="21"/>
      <c r="K15" s="21"/>
    </row>
    <row r="16" spans="1:11">
      <c r="B16" s="6" t="s">
        <v>111</v>
      </c>
    </row>
    <row r="18" spans="2:11" ht="15">
      <c r="B18" s="14" t="s">
        <v>6</v>
      </c>
    </row>
    <row r="19" spans="2:11" ht="15" customHeight="1">
      <c r="B19" s="91" t="s">
        <v>112</v>
      </c>
      <c r="C19" s="91"/>
      <c r="D19" s="91"/>
      <c r="E19" s="91"/>
      <c r="F19" s="91"/>
      <c r="G19" s="91"/>
      <c r="H19" s="91"/>
      <c r="I19" s="91"/>
      <c r="J19" s="91"/>
      <c r="K19" s="91"/>
    </row>
    <row r="20" spans="2:11" ht="15" customHeight="1">
      <c r="B20" s="91"/>
      <c r="C20" s="91"/>
      <c r="D20" s="91"/>
      <c r="E20" s="91"/>
      <c r="F20" s="91"/>
      <c r="G20" s="91"/>
      <c r="H20" s="91"/>
      <c r="I20" s="91"/>
      <c r="J20" s="91"/>
      <c r="K20" s="91"/>
    </row>
    <row r="21" spans="2:11" ht="36" customHeight="1">
      <c r="B21" s="91"/>
      <c r="C21" s="91"/>
      <c r="D21" s="91"/>
      <c r="E21" s="91"/>
      <c r="F21" s="91"/>
      <c r="G21" s="91"/>
      <c r="H21" s="91"/>
      <c r="I21" s="91"/>
      <c r="J21" s="91"/>
      <c r="K21" s="91"/>
    </row>
    <row r="22" spans="2:11" ht="35.25" customHeight="1">
      <c r="B22" s="91"/>
      <c r="C22" s="91"/>
      <c r="D22" s="91"/>
      <c r="E22" s="91"/>
      <c r="F22" s="91"/>
      <c r="G22" s="91"/>
      <c r="H22" s="91"/>
      <c r="I22" s="91"/>
      <c r="J22" s="91"/>
      <c r="K22" s="91"/>
    </row>
    <row r="23" spans="2:11" ht="47.25" customHeight="1">
      <c r="B23" s="91"/>
      <c r="C23" s="91"/>
      <c r="D23" s="91"/>
      <c r="E23" s="91"/>
      <c r="F23" s="91"/>
      <c r="G23" s="91"/>
      <c r="H23" s="91"/>
      <c r="I23" s="91"/>
      <c r="J23" s="91"/>
      <c r="K23" s="91"/>
    </row>
    <row r="24" spans="2:11">
      <c r="B24" s="91"/>
      <c r="C24" s="91"/>
      <c r="D24" s="91"/>
      <c r="E24" s="91"/>
      <c r="F24" s="91"/>
      <c r="G24" s="91"/>
      <c r="H24" s="91"/>
      <c r="I24" s="91"/>
      <c r="J24" s="91"/>
      <c r="K24" s="91"/>
    </row>
    <row r="25" spans="2:11" ht="14.65" thickBot="1">
      <c r="B25" s="18"/>
      <c r="C25" s="18"/>
      <c r="D25" s="18"/>
      <c r="E25" s="18"/>
      <c r="F25" s="18"/>
      <c r="G25" s="18"/>
      <c r="H25" s="18"/>
      <c r="I25" s="18"/>
      <c r="J25" s="18"/>
      <c r="K25" s="18"/>
    </row>
    <row r="26" spans="2:11" ht="14.65" thickBot="1">
      <c r="B26" s="23" t="s">
        <v>113</v>
      </c>
      <c r="C26" s="23" t="s">
        <v>114</v>
      </c>
      <c r="D26" s="18"/>
      <c r="E26" s="18"/>
      <c r="F26" s="18"/>
      <c r="G26" s="18"/>
      <c r="H26" s="18"/>
      <c r="I26" s="18"/>
      <c r="J26" s="18"/>
      <c r="K26" s="18"/>
    </row>
    <row r="27" spans="2:11" ht="14.65" thickBot="1">
      <c r="B27" s="34" t="s">
        <v>115</v>
      </c>
      <c r="C27" s="31">
        <v>3000000</v>
      </c>
      <c r="H27" s="37"/>
    </row>
    <row r="28" spans="2:11" ht="28.9" thickBot="1">
      <c r="B28" s="35" t="s">
        <v>116</v>
      </c>
      <c r="C28" s="32">
        <v>6000000</v>
      </c>
    </row>
    <row r="29" spans="2:11" ht="43.15" thickBot="1">
      <c r="B29" s="34" t="s">
        <v>117</v>
      </c>
      <c r="C29" s="31">
        <v>-1000000</v>
      </c>
      <c r="J29" s="30"/>
    </row>
    <row r="30" spans="2:11" ht="28.9" thickBot="1">
      <c r="B30" s="35" t="s">
        <v>118</v>
      </c>
      <c r="C30" s="32">
        <v>30000</v>
      </c>
      <c r="J30" s="30"/>
    </row>
    <row r="31" spans="2:11" ht="28.9" thickBot="1">
      <c r="B31" s="36" t="s">
        <v>119</v>
      </c>
      <c r="C31" s="33">
        <v>1000000</v>
      </c>
      <c r="H31" s="37"/>
      <c r="J31" s="30"/>
    </row>
    <row r="32" spans="2:11" ht="57.4" thickBot="1">
      <c r="B32" s="35" t="s">
        <v>120</v>
      </c>
      <c r="C32" s="32">
        <v>3000000</v>
      </c>
    </row>
    <row r="33" spans="2:18" ht="28.9" thickBot="1">
      <c r="B33" s="34" t="s">
        <v>121</v>
      </c>
      <c r="C33" s="31">
        <v>50000</v>
      </c>
      <c r="D33" s="38"/>
    </row>
    <row r="34" spans="2:18">
      <c r="C34" s="38"/>
    </row>
    <row r="35" spans="2:18" ht="14.25" customHeight="1">
      <c r="B35" s="91" t="s">
        <v>122</v>
      </c>
      <c r="C35" s="91"/>
      <c r="D35" s="91"/>
      <c r="E35" s="91"/>
      <c r="F35" s="91"/>
      <c r="G35" s="91"/>
      <c r="H35" s="91"/>
      <c r="I35" s="91"/>
      <c r="J35" s="91"/>
      <c r="K35" s="91"/>
    </row>
    <row r="36" spans="2:18">
      <c r="B36" s="91"/>
      <c r="C36" s="91"/>
      <c r="D36" s="91"/>
      <c r="E36" s="91"/>
      <c r="F36" s="91"/>
      <c r="G36" s="91"/>
      <c r="H36" s="91"/>
      <c r="I36" s="91"/>
      <c r="J36" s="91"/>
      <c r="K36" s="91"/>
    </row>
    <row r="37" spans="2:18">
      <c r="B37" s="91"/>
      <c r="C37" s="91"/>
      <c r="D37" s="91"/>
      <c r="E37" s="91"/>
      <c r="F37" s="91"/>
      <c r="G37" s="91"/>
      <c r="H37" s="91"/>
      <c r="I37" s="91"/>
      <c r="J37" s="91"/>
      <c r="K37" s="91"/>
    </row>
    <row r="38" spans="2:18">
      <c r="B38" s="91"/>
      <c r="C38" s="91"/>
      <c r="D38" s="91"/>
      <c r="E38" s="91"/>
      <c r="F38" s="91"/>
      <c r="G38" s="91"/>
      <c r="H38" s="91"/>
      <c r="I38" s="91"/>
      <c r="J38" s="91"/>
      <c r="K38" s="91"/>
    </row>
    <row r="39" spans="2:18">
      <c r="B39" s="91"/>
      <c r="C39" s="91"/>
      <c r="D39" s="91"/>
      <c r="E39" s="91"/>
      <c r="F39" s="91"/>
      <c r="G39" s="91"/>
      <c r="H39" s="91"/>
      <c r="I39" s="91"/>
      <c r="J39" s="91"/>
      <c r="K39" s="91"/>
    </row>
    <row r="40" spans="2:18">
      <c r="B40" s="91"/>
      <c r="C40" s="91"/>
      <c r="D40" s="91"/>
      <c r="E40" s="91"/>
      <c r="F40" s="91"/>
      <c r="G40" s="91"/>
      <c r="H40" s="91"/>
      <c r="I40" s="91"/>
      <c r="J40" s="91"/>
      <c r="K40" s="91"/>
    </row>
    <row r="41" spans="2:18">
      <c r="B41" s="91"/>
      <c r="C41" s="91"/>
      <c r="D41" s="91"/>
      <c r="E41" s="91"/>
      <c r="F41" s="91"/>
      <c r="G41" s="91"/>
      <c r="H41" s="91"/>
      <c r="I41" s="91"/>
      <c r="J41" s="91"/>
      <c r="K41" s="91"/>
    </row>
    <row r="42" spans="2:18">
      <c r="B42" s="91"/>
      <c r="C42" s="91"/>
      <c r="D42" s="91"/>
      <c r="E42" s="91"/>
      <c r="F42" s="91"/>
      <c r="G42" s="91"/>
      <c r="H42" s="91"/>
      <c r="I42" s="91"/>
      <c r="J42" s="91"/>
      <c r="K42" s="91"/>
    </row>
    <row r="43" spans="2:18">
      <c r="B43" s="91"/>
      <c r="C43" s="91"/>
      <c r="D43" s="91"/>
      <c r="E43" s="91"/>
      <c r="F43" s="91"/>
      <c r="G43" s="91"/>
      <c r="H43" s="91"/>
      <c r="I43" s="91"/>
      <c r="J43" s="91"/>
      <c r="K43" s="91"/>
    </row>
    <row r="44" spans="2:18" ht="81.75" customHeight="1">
      <c r="B44" s="91"/>
      <c r="C44" s="91"/>
      <c r="D44" s="91"/>
      <c r="E44" s="91"/>
      <c r="F44" s="91"/>
      <c r="G44" s="91"/>
      <c r="H44" s="91"/>
      <c r="I44" s="91"/>
      <c r="J44" s="91"/>
      <c r="K44" s="91"/>
    </row>
    <row r="45" spans="2:18">
      <c r="B45" s="22"/>
    </row>
    <row r="46" spans="2:18" ht="58.9">
      <c r="B46" s="3" t="s">
        <v>13</v>
      </c>
      <c r="C46" s="3" t="s">
        <v>14</v>
      </c>
      <c r="D46" s="3" t="s">
        <v>15</v>
      </c>
      <c r="E46" s="3" t="s">
        <v>16</v>
      </c>
      <c r="F46" s="3" t="s">
        <v>17</v>
      </c>
      <c r="G46" s="3" t="s">
        <v>38</v>
      </c>
      <c r="H46" s="3" t="s">
        <v>39</v>
      </c>
      <c r="I46" s="3" t="s">
        <v>40</v>
      </c>
      <c r="J46" s="3" t="s">
        <v>41</v>
      </c>
      <c r="K46" s="3" t="s">
        <v>42</v>
      </c>
      <c r="L46" s="3" t="s">
        <v>43</v>
      </c>
      <c r="M46" s="3" t="s">
        <v>44</v>
      </c>
      <c r="N46" s="3" t="s">
        <v>45</v>
      </c>
      <c r="O46" s="3" t="s">
        <v>46</v>
      </c>
      <c r="P46" s="3" t="s">
        <v>47</v>
      </c>
      <c r="Q46" s="3" t="s">
        <v>48</v>
      </c>
      <c r="R46" s="3" t="s">
        <v>49</v>
      </c>
    </row>
    <row r="47" spans="2:18">
      <c r="B47" s="4">
        <v>-1</v>
      </c>
      <c r="C47" s="4">
        <v>-2</v>
      </c>
      <c r="D47" s="4">
        <v>-3</v>
      </c>
      <c r="E47" s="4">
        <v>-4</v>
      </c>
      <c r="F47" s="4">
        <v>-5</v>
      </c>
      <c r="G47" s="4">
        <v>-6</v>
      </c>
      <c r="H47" s="4">
        <v>-7</v>
      </c>
      <c r="I47" s="4">
        <v>-8</v>
      </c>
      <c r="J47" s="4">
        <v>-9</v>
      </c>
      <c r="K47" s="4">
        <v>-10</v>
      </c>
      <c r="L47" s="4">
        <v>-11</v>
      </c>
      <c r="M47" s="4">
        <v>-12</v>
      </c>
      <c r="N47" s="4">
        <v>-13</v>
      </c>
      <c r="O47" s="4">
        <v>-14</v>
      </c>
      <c r="P47" s="4">
        <v>-15</v>
      </c>
      <c r="Q47" s="4">
        <v>-16</v>
      </c>
      <c r="R47" s="4">
        <v>-17</v>
      </c>
    </row>
    <row r="48" spans="2:18">
      <c r="B48" t="s">
        <v>123</v>
      </c>
      <c r="C48" t="s">
        <v>27</v>
      </c>
      <c r="D48" t="s">
        <v>28</v>
      </c>
      <c r="E48" t="s">
        <v>29</v>
      </c>
      <c r="F48" t="s">
        <v>31</v>
      </c>
      <c r="G48" t="s">
        <v>36</v>
      </c>
      <c r="H48" t="s">
        <v>31</v>
      </c>
      <c r="I48" t="s">
        <v>124</v>
      </c>
      <c r="J48" t="s">
        <v>31</v>
      </c>
      <c r="K48" t="s">
        <v>31</v>
      </c>
      <c r="L48" t="s">
        <v>29</v>
      </c>
      <c r="M48" t="s">
        <v>31</v>
      </c>
      <c r="N48" s="61">
        <v>1000000</v>
      </c>
      <c r="O48" s="61">
        <v>1000000</v>
      </c>
      <c r="Q48" s="61">
        <v>0</v>
      </c>
    </row>
    <row r="49" spans="2:17">
      <c r="B49" t="s">
        <v>123</v>
      </c>
      <c r="C49" t="s">
        <v>27</v>
      </c>
      <c r="D49" t="s">
        <v>28</v>
      </c>
      <c r="E49" t="s">
        <v>32</v>
      </c>
      <c r="F49" t="s">
        <v>30</v>
      </c>
      <c r="G49" t="s">
        <v>36</v>
      </c>
      <c r="H49" t="s">
        <v>31</v>
      </c>
      <c r="I49" t="s">
        <v>124</v>
      </c>
      <c r="J49" t="s">
        <v>31</v>
      </c>
      <c r="K49" t="s">
        <v>31</v>
      </c>
      <c r="L49" t="s">
        <v>32</v>
      </c>
      <c r="M49" t="s">
        <v>57</v>
      </c>
      <c r="N49" s="61">
        <v>-3000000</v>
      </c>
      <c r="O49" s="61">
        <v>-3000000</v>
      </c>
      <c r="P49">
        <v>0</v>
      </c>
      <c r="Q49" s="61">
        <v>0</v>
      </c>
    </row>
    <row r="52" spans="2:17">
      <c r="N52" s="61"/>
      <c r="O52" s="61"/>
      <c r="Q52" s="61"/>
    </row>
    <row r="53" spans="2:17">
      <c r="N53" s="61"/>
      <c r="O53" s="61"/>
      <c r="Q53" s="61"/>
    </row>
  </sheetData>
  <mergeCells count="4">
    <mergeCell ref="B5:K5"/>
    <mergeCell ref="B8:K9"/>
    <mergeCell ref="B19:K24"/>
    <mergeCell ref="B35:K44"/>
  </mergeCells>
  <pageMargins left="0.7" right="0.7" top="0.75" bottom="0.75" header="0.3" footer="0.3"/>
  <pageSetup paperSize="9"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AADFB-D896-4AFE-94A5-F27DF1521384}">
  <sheetPr>
    <tabColor rgb="FF002060"/>
  </sheetPr>
  <dimension ref="A1:CY8"/>
  <sheetViews>
    <sheetView showGridLines="0" zoomScaleNormal="100" workbookViewId="0"/>
  </sheetViews>
  <sheetFormatPr defaultRowHeight="14.25"/>
  <cols>
    <col min="1" max="1" width="28.85546875" bestFit="1" customWidth="1"/>
    <col min="2" max="2" width="17.7109375" bestFit="1" customWidth="1"/>
    <col min="3" max="3" width="20" customWidth="1"/>
    <col min="4" max="4" width="21.140625" bestFit="1" customWidth="1"/>
    <col min="5" max="5" width="24.85546875" customWidth="1"/>
    <col min="6" max="6" width="20.42578125" customWidth="1"/>
    <col min="7" max="7" width="18.140625" bestFit="1" customWidth="1"/>
    <col min="8" max="8" width="21.140625" bestFit="1" customWidth="1"/>
    <col min="9" max="9" width="20" customWidth="1"/>
    <col min="10" max="12" width="17.5703125" customWidth="1"/>
    <col min="13" max="13" width="18.140625" bestFit="1" customWidth="1"/>
  </cols>
  <sheetData>
    <row r="1" spans="1:103">
      <c r="A1" s="52"/>
    </row>
    <row r="2" spans="1:103" s="2" customFormat="1">
      <c r="A2" s="1" t="s">
        <v>12</v>
      </c>
      <c r="B2" s="1"/>
      <c r="C2" s="1"/>
      <c r="D2" s="1"/>
      <c r="E2" s="1"/>
      <c r="F2" s="1"/>
      <c r="G2" s="1"/>
      <c r="H2" s="1"/>
      <c r="I2" s="1"/>
      <c r="J2" s="1"/>
      <c r="K2" s="1"/>
      <c r="L2" s="1"/>
      <c r="M2" s="1"/>
      <c r="N2" s="1"/>
      <c r="O2" s="1"/>
      <c r="P2" s="1"/>
      <c r="Q2" s="1"/>
      <c r="R2" s="1"/>
      <c r="S2" s="1"/>
    </row>
    <row r="3" spans="1:103" s="2" customFormat="1"/>
    <row r="4" spans="1:103" s="2" customFormat="1" ht="47.25">
      <c r="A4" s="3" t="s">
        <v>13</v>
      </c>
      <c r="B4" s="3" t="s">
        <v>14</v>
      </c>
      <c r="C4" s="3" t="s">
        <v>15</v>
      </c>
      <c r="D4" s="3" t="s">
        <v>16</v>
      </c>
      <c r="E4" s="3" t="s">
        <v>17</v>
      </c>
      <c r="F4" s="3" t="s">
        <v>18</v>
      </c>
      <c r="G4" s="3" t="s">
        <v>19</v>
      </c>
      <c r="H4" s="3" t="s">
        <v>20</v>
      </c>
      <c r="I4" s="3" t="s">
        <v>21</v>
      </c>
      <c r="J4" s="3" t="s">
        <v>22</v>
      </c>
      <c r="K4" s="3" t="s">
        <v>23</v>
      </c>
      <c r="L4" s="3" t="s">
        <v>24</v>
      </c>
      <c r="M4" s="3" t="s">
        <v>25</v>
      </c>
    </row>
    <row r="5" spans="1:103" s="2" customFormat="1">
      <c r="A5" s="4">
        <v>-1</v>
      </c>
      <c r="B5" s="4">
        <v>-2</v>
      </c>
      <c r="C5" s="4">
        <v>-3</v>
      </c>
      <c r="D5" s="4">
        <v>-4</v>
      </c>
      <c r="E5" s="4">
        <v>-5</v>
      </c>
      <c r="F5" s="4">
        <v>-6</v>
      </c>
      <c r="G5" s="4">
        <v>-7</v>
      </c>
      <c r="H5" s="4">
        <v>-8</v>
      </c>
      <c r="I5" s="4">
        <v>-9</v>
      </c>
      <c r="J5" s="4">
        <v>-10</v>
      </c>
      <c r="K5" s="4">
        <v>-11</v>
      </c>
      <c r="L5" s="4">
        <v>-12</v>
      </c>
      <c r="M5" s="4">
        <v>-13</v>
      </c>
    </row>
    <row r="6" spans="1:103">
      <c r="A6" t="s">
        <v>123</v>
      </c>
      <c r="B6" t="s">
        <v>36</v>
      </c>
      <c r="C6" t="s">
        <v>31</v>
      </c>
      <c r="D6" t="s">
        <v>30</v>
      </c>
      <c r="E6" t="s">
        <v>30</v>
      </c>
      <c r="F6" t="s">
        <v>31</v>
      </c>
      <c r="G6" t="s">
        <v>31</v>
      </c>
      <c r="H6" t="s">
        <v>31</v>
      </c>
      <c r="I6" t="s">
        <v>31</v>
      </c>
      <c r="J6" s="20">
        <v>0.1</v>
      </c>
      <c r="K6" s="20">
        <v>0.02</v>
      </c>
      <c r="L6" s="20">
        <v>0.12</v>
      </c>
      <c r="M6" s="20"/>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row>
    <row r="7" spans="1:103">
      <c r="A7" t="s">
        <v>123</v>
      </c>
      <c r="B7" t="s">
        <v>27</v>
      </c>
      <c r="C7" t="s">
        <v>28</v>
      </c>
      <c r="D7" t="s">
        <v>29</v>
      </c>
      <c r="E7" t="s">
        <v>31</v>
      </c>
      <c r="F7" t="s">
        <v>31</v>
      </c>
      <c r="G7" t="s">
        <v>31</v>
      </c>
      <c r="H7" t="s">
        <v>31</v>
      </c>
      <c r="I7" t="s">
        <v>31</v>
      </c>
      <c r="J7" s="20">
        <v>0.5</v>
      </c>
      <c r="K7" s="20">
        <v>0.4</v>
      </c>
      <c r="L7" s="20">
        <v>0.6</v>
      </c>
      <c r="M7" s="20"/>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row>
    <row r="8" spans="1:103" s="2" customFormat="1">
      <c r="A8" t="s">
        <v>123</v>
      </c>
      <c r="B8" t="s">
        <v>27</v>
      </c>
      <c r="C8" t="s">
        <v>28</v>
      </c>
      <c r="D8" t="s">
        <v>32</v>
      </c>
      <c r="E8" t="s">
        <v>30</v>
      </c>
      <c r="F8" t="s">
        <v>31</v>
      </c>
      <c r="G8" t="s">
        <v>31</v>
      </c>
      <c r="H8" t="s">
        <v>31</v>
      </c>
      <c r="I8" t="s">
        <v>31</v>
      </c>
      <c r="J8" s="20">
        <v>0.4</v>
      </c>
      <c r="K8" s="20">
        <v>0.3</v>
      </c>
      <c r="L8" s="20">
        <v>0.5</v>
      </c>
      <c r="M8" s="20">
        <v>0</v>
      </c>
    </row>
  </sheetData>
  <pageMargins left="0.7" right="0.7" top="0.75" bottom="0.75" header="0.3" footer="0.3"/>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20FA4-77C2-4798-880C-F23BECD43AC9}">
  <sheetPr>
    <tabColor rgb="FF002060"/>
  </sheetPr>
  <dimension ref="A1:Q12"/>
  <sheetViews>
    <sheetView showGridLines="0" zoomScale="80" zoomScaleNormal="80" zoomScalePageLayoutView="70" workbookViewId="0"/>
  </sheetViews>
  <sheetFormatPr defaultRowHeight="14.25"/>
  <cols>
    <col min="1" max="7" width="18.140625" customWidth="1"/>
    <col min="8" max="8" width="28.140625" customWidth="1"/>
    <col min="9" max="10" width="18.140625" customWidth="1"/>
    <col min="11" max="12" width="21.140625" bestFit="1" customWidth="1"/>
    <col min="13" max="17" width="18.140625" customWidth="1"/>
  </cols>
  <sheetData>
    <row r="1" spans="1:17">
      <c r="A1" s="52"/>
    </row>
    <row r="2" spans="1:17">
      <c r="A2" s="1" t="s">
        <v>125</v>
      </c>
      <c r="B2" s="1"/>
      <c r="C2" s="1"/>
      <c r="D2" s="1"/>
      <c r="E2" s="1"/>
      <c r="F2" s="1"/>
      <c r="G2" s="1"/>
      <c r="H2" s="1"/>
      <c r="I2" s="1"/>
      <c r="J2" s="1"/>
      <c r="K2" s="1"/>
      <c r="L2" s="1"/>
      <c r="M2" s="1"/>
      <c r="N2" s="1"/>
      <c r="O2" s="1"/>
      <c r="P2" s="1"/>
      <c r="Q2" s="1"/>
    </row>
    <row r="3" spans="1:17">
      <c r="A3" s="2"/>
      <c r="B3" s="2"/>
      <c r="C3" s="2"/>
      <c r="D3" s="2"/>
      <c r="E3" s="2"/>
      <c r="F3" s="2"/>
      <c r="G3" s="2"/>
      <c r="H3" s="2"/>
      <c r="I3" s="2"/>
      <c r="J3" s="2"/>
      <c r="K3" s="2"/>
      <c r="L3" s="2"/>
      <c r="M3" s="2"/>
      <c r="N3" s="2"/>
      <c r="O3" s="2"/>
      <c r="P3" s="2"/>
      <c r="Q3" s="2"/>
    </row>
    <row r="4" spans="1:17" ht="35.65">
      <c r="A4" s="3" t="s">
        <v>13</v>
      </c>
      <c r="B4" s="3" t="s">
        <v>14</v>
      </c>
      <c r="C4" s="3" t="s">
        <v>15</v>
      </c>
      <c r="D4" s="3" t="s">
        <v>16</v>
      </c>
      <c r="E4" s="3" t="s">
        <v>17</v>
      </c>
      <c r="F4" s="3" t="s">
        <v>38</v>
      </c>
      <c r="G4" s="3" t="s">
        <v>39</v>
      </c>
      <c r="H4" s="3" t="s">
        <v>40</v>
      </c>
      <c r="I4" s="3" t="s">
        <v>41</v>
      </c>
      <c r="J4" s="3" t="s">
        <v>42</v>
      </c>
      <c r="K4" s="3" t="s">
        <v>43</v>
      </c>
      <c r="L4" s="3" t="s">
        <v>44</v>
      </c>
      <c r="M4" s="3" t="s">
        <v>45</v>
      </c>
      <c r="N4" s="3" t="s">
        <v>46</v>
      </c>
      <c r="O4" s="3" t="s">
        <v>47</v>
      </c>
      <c r="P4" s="3" t="s">
        <v>48</v>
      </c>
      <c r="Q4" s="3" t="s">
        <v>49</v>
      </c>
    </row>
    <row r="5" spans="1:17">
      <c r="A5" s="4">
        <v>-1</v>
      </c>
      <c r="B5" s="4">
        <v>-2</v>
      </c>
      <c r="C5" s="4">
        <v>-3</v>
      </c>
      <c r="D5" s="4">
        <v>-4</v>
      </c>
      <c r="E5" s="4">
        <v>-5</v>
      </c>
      <c r="F5" s="4">
        <v>-6</v>
      </c>
      <c r="G5" s="4">
        <v>-7</v>
      </c>
      <c r="H5" s="4">
        <v>-8</v>
      </c>
      <c r="I5" s="4">
        <v>-9</v>
      </c>
      <c r="J5" s="4">
        <v>-10</v>
      </c>
      <c r="K5" s="4">
        <v>-11</v>
      </c>
      <c r="L5" s="4">
        <v>-12</v>
      </c>
      <c r="M5" s="4">
        <v>-13</v>
      </c>
      <c r="N5" s="4">
        <v>-14</v>
      </c>
      <c r="O5" s="4">
        <v>-15</v>
      </c>
      <c r="P5" s="4">
        <v>-16</v>
      </c>
      <c r="Q5" s="4">
        <v>-17</v>
      </c>
    </row>
    <row r="6" spans="1:17">
      <c r="A6" t="s">
        <v>123</v>
      </c>
      <c r="B6" t="s">
        <v>36</v>
      </c>
      <c r="C6" t="s">
        <v>31</v>
      </c>
      <c r="D6" t="s">
        <v>30</v>
      </c>
      <c r="E6" t="s">
        <v>30</v>
      </c>
      <c r="F6" t="s">
        <v>36</v>
      </c>
      <c r="G6" t="s">
        <v>31</v>
      </c>
      <c r="H6" t="s">
        <v>55</v>
      </c>
      <c r="I6" t="s">
        <v>31</v>
      </c>
      <c r="J6" t="s">
        <v>31</v>
      </c>
      <c r="K6" t="s">
        <v>29</v>
      </c>
      <c r="L6" t="s">
        <v>31</v>
      </c>
      <c r="M6" s="61">
        <v>3000000</v>
      </c>
      <c r="N6" s="61">
        <v>0</v>
      </c>
      <c r="P6" s="61">
        <v>0</v>
      </c>
    </row>
    <row r="7" spans="1:17">
      <c r="A7" t="s">
        <v>123</v>
      </c>
      <c r="B7" t="s">
        <v>27</v>
      </c>
      <c r="C7" t="s">
        <v>28</v>
      </c>
      <c r="D7" t="s">
        <v>29</v>
      </c>
      <c r="E7" t="s">
        <v>31</v>
      </c>
      <c r="F7" t="s">
        <v>36</v>
      </c>
      <c r="G7" t="s">
        <v>31</v>
      </c>
      <c r="H7" t="s">
        <v>124</v>
      </c>
      <c r="I7" t="s">
        <v>31</v>
      </c>
      <c r="J7" t="s">
        <v>31</v>
      </c>
      <c r="K7" t="s">
        <v>29</v>
      </c>
      <c r="L7" t="s">
        <v>31</v>
      </c>
      <c r="M7" s="61">
        <v>1000000</v>
      </c>
      <c r="N7" s="61">
        <v>1000000</v>
      </c>
      <c r="P7" s="61">
        <v>0</v>
      </c>
    </row>
    <row r="8" spans="1:17">
      <c r="A8" t="s">
        <v>123</v>
      </c>
      <c r="B8" t="s">
        <v>27</v>
      </c>
      <c r="C8" t="s">
        <v>28</v>
      </c>
      <c r="D8" t="s">
        <v>32</v>
      </c>
      <c r="E8" t="s">
        <v>30</v>
      </c>
      <c r="F8" t="s">
        <v>36</v>
      </c>
      <c r="G8" t="s">
        <v>31</v>
      </c>
      <c r="H8" t="s">
        <v>124</v>
      </c>
      <c r="I8" t="s">
        <v>31</v>
      </c>
      <c r="J8" t="s">
        <v>31</v>
      </c>
      <c r="K8" t="s">
        <v>32</v>
      </c>
      <c r="L8" t="s">
        <v>57</v>
      </c>
      <c r="M8" s="61">
        <v>-3000000</v>
      </c>
      <c r="N8" s="61">
        <v>-3000000</v>
      </c>
      <c r="O8">
        <v>0</v>
      </c>
      <c r="P8" s="61">
        <v>0</v>
      </c>
    </row>
    <row r="9" spans="1:17">
      <c r="A9" t="s">
        <v>123</v>
      </c>
      <c r="B9" t="s">
        <v>27</v>
      </c>
      <c r="C9" t="s">
        <v>28</v>
      </c>
      <c r="D9" t="s">
        <v>29</v>
      </c>
      <c r="E9" t="s">
        <v>31</v>
      </c>
      <c r="F9" t="s">
        <v>27</v>
      </c>
      <c r="G9" t="s">
        <v>50</v>
      </c>
      <c r="H9" t="s">
        <v>51</v>
      </c>
      <c r="I9" t="s">
        <v>31</v>
      </c>
      <c r="J9" t="s">
        <v>28</v>
      </c>
      <c r="K9" t="s">
        <v>29</v>
      </c>
      <c r="L9" t="s">
        <v>31</v>
      </c>
      <c r="M9" s="61">
        <v>5030000</v>
      </c>
      <c r="N9" s="61">
        <v>-1000000</v>
      </c>
      <c r="P9" s="61">
        <v>0</v>
      </c>
    </row>
    <row r="10" spans="1:17">
      <c r="A10" t="s">
        <v>123</v>
      </c>
      <c r="B10" t="s">
        <v>27</v>
      </c>
      <c r="C10" t="s">
        <v>28</v>
      </c>
      <c r="D10" t="s">
        <v>32</v>
      </c>
      <c r="E10" t="s">
        <v>30</v>
      </c>
      <c r="F10" t="s">
        <v>27</v>
      </c>
      <c r="G10" t="s">
        <v>50</v>
      </c>
      <c r="H10" t="s">
        <v>51</v>
      </c>
      <c r="I10" t="s">
        <v>31</v>
      </c>
      <c r="J10" t="s">
        <v>28</v>
      </c>
      <c r="K10" t="s">
        <v>32</v>
      </c>
      <c r="L10" t="s">
        <v>57</v>
      </c>
      <c r="M10" s="61">
        <v>4050000</v>
      </c>
      <c r="N10" s="61">
        <v>3000000</v>
      </c>
      <c r="O10" s="20">
        <v>0</v>
      </c>
      <c r="P10" s="61">
        <v>0</v>
      </c>
    </row>
    <row r="11" spans="1:17">
      <c r="M11" s="19"/>
      <c r="N11" s="19"/>
    </row>
    <row r="12" spans="1:17">
      <c r="M12" s="60"/>
    </row>
  </sheetData>
  <autoFilter ref="A5:XFA5" xr:uid="{F8B20FA4-77C2-4798-880C-F23BECD43AC9}"/>
  <pageMargins left="0.7" right="0.7" top="0.75" bottom="0.75" header="0.3" footer="0.3"/>
  <pageSetup paperSize="9" scale="4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d7c3fb7-129d-404f-b43b-5fca561c442d" xsi:nil="true"/>
    <lcf76f155ced4ddcb4097134ff3c332f xmlns="07aa3df2-460d-49e8-907f-3d8dc3a26e76">
      <Terms xmlns="http://schemas.microsoft.com/office/infopath/2007/PartnerControls"/>
    </lcf76f155ced4ddcb4097134ff3c332f>
    <APRASecurityClassification xmlns="07aa3df2-460d-49e8-907f-3d8dc3a26e76">OFFICIAL: Sensitive</APRASecurityClassification>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E41BF489F2D634C9E8BFD935674CC88" ma:contentTypeVersion="13" ma:contentTypeDescription="Create a new document." ma:contentTypeScope="" ma:versionID="0faaa1568851f9a2ce8d54e8efe2de61">
  <xsd:schema xmlns:xsd="http://www.w3.org/2001/XMLSchema" xmlns:xs="http://www.w3.org/2001/XMLSchema" xmlns:p="http://schemas.microsoft.com/office/2006/metadata/properties" xmlns:ns2="07aa3df2-460d-49e8-907f-3d8dc3a26e76" xmlns:ns3="1d7c3fb7-129d-404f-b43b-5fca561c442d" targetNamespace="http://schemas.microsoft.com/office/2006/metadata/properties" ma:root="true" ma:fieldsID="66e6a3333259e3b952bec606f793411a" ns2:_="" ns3:_="">
    <xsd:import namespace="07aa3df2-460d-49e8-907f-3d8dc3a26e76"/>
    <xsd:import namespace="1d7c3fb7-129d-404f-b43b-5fca561c442d"/>
    <xsd:element name="properties">
      <xsd:complexType>
        <xsd:sequence>
          <xsd:element name="documentManagement">
            <xsd:complexType>
              <xsd:all>
                <xsd:element ref="ns2:MediaServiceMetadata" minOccurs="0"/>
                <xsd:element ref="ns2:MediaServiceFastMetadata" minOccurs="0"/>
                <xsd:element ref="ns2:APRASecurityClassification"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aa3df2-460d-49e8-907f-3d8dc3a26e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7c3fb7-129d-404f-b43b-5fca561c442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f376aa2-b324-4dfa-90c4-f22b14bd1bc2}" ma:internalName="TaxCatchAll" ma:showField="CatchAllData" ma:web="1d7c3fb7-129d-404f-b43b-5fca561c4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ACD0AF-BC2F-4D25-9E8F-16A085A32596}"/>
</file>

<file path=customXml/itemProps2.xml><?xml version="1.0" encoding="utf-8"?>
<ds:datastoreItem xmlns:ds="http://schemas.openxmlformats.org/officeDocument/2006/customXml" ds:itemID="{45A3A273-EEAB-4BE7-ACFF-C74CCCFAFDDD}"/>
</file>

<file path=customXml/itemProps3.xml><?xml version="1.0" encoding="utf-8"?>
<ds:datastoreItem xmlns:ds="http://schemas.openxmlformats.org/officeDocument/2006/customXml" ds:itemID="{E53FA433-B2EC-4D95-BD6D-74C5A895AF7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Derivatives Reporting Worked Examples</dc:title>
  <dc:subject/>
  <dc:creator/>
  <dc:description/>
  <cp:lastModifiedBy/>
  <cp:revision/>
  <dcterms:created xsi:type="dcterms:W3CDTF">2022-11-30T20:39:21Z</dcterms:created>
  <dcterms:modified xsi:type="dcterms:W3CDTF">2023-11-23T03:56:15Z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Caveats_Count">
    <vt:lpwstr>0</vt:lpwstr>
  </property>
  <property fmtid="{D5CDD505-2E9C-101B-9397-08002B2CF9AE}" pid="3" name="PM_ProtectiveMarkingImage_Header">
    <vt:lpwstr>C:\Program Files\Common Files\janusNET Shared\janusSEAL\Images\DocumentSlashBlue.png</vt:lpwstr>
  </property>
  <property fmtid="{D5CDD505-2E9C-101B-9397-08002B2CF9AE}" pid="4" name="PM_SecurityClassification">
    <vt:lpwstr>OFFICIAL</vt:lpwstr>
  </property>
  <property fmtid="{D5CDD505-2E9C-101B-9397-08002B2CF9AE}" pid="5" name="PM_Qualifier">
    <vt:lpwstr/>
  </property>
  <property fmtid="{D5CDD505-2E9C-101B-9397-08002B2CF9AE}" pid="6" name="PM_DisplayValueSecClassificationWithQualifier">
    <vt:lpwstr>OFFICIAL</vt:lpwstr>
  </property>
  <property fmtid="{D5CDD505-2E9C-101B-9397-08002B2CF9AE}" pid="7" name="PM_InsertionValue">
    <vt:lpwstr>OFFICIAL</vt:lpwstr>
  </property>
  <property fmtid="{D5CDD505-2E9C-101B-9397-08002B2CF9AE}" pid="8" name="PM_Originator_Hash_SHA1">
    <vt:lpwstr>570D19B0F96ECB56E16253B35585B1710894E5B1</vt:lpwstr>
  </property>
  <property fmtid="{D5CDD505-2E9C-101B-9397-08002B2CF9AE}" pid="9" name="PM_Originating_FileId">
    <vt:lpwstr>7952C8BD227A478F84290ACD8E158002</vt:lpwstr>
  </property>
  <property fmtid="{D5CDD505-2E9C-101B-9397-08002B2CF9AE}" pid="10" name="PM_ProtectiveMarkingValue_Footer">
    <vt:lpwstr>OFFICIAL</vt:lpwstr>
  </property>
  <property fmtid="{D5CDD505-2E9C-101B-9397-08002B2CF9AE}" pid="11" name="PM_ProtectiveMarkingValue_Header">
    <vt:lpwstr>OFFICIAL</vt:lpwstr>
  </property>
  <property fmtid="{D5CDD505-2E9C-101B-9397-08002B2CF9AE}" pid="12" name="PM_OriginationTimeStamp">
    <vt:lpwstr>2022-12-20T04:50:48Z</vt:lpwstr>
  </property>
  <property fmtid="{D5CDD505-2E9C-101B-9397-08002B2CF9AE}" pid="13" name="PM_ProtectiveMarkingImage_Footer">
    <vt:lpwstr>C:\Program Files\Common Files\janusNET Shared\janusSEAL\Images\DocumentSlashBlue.png</vt:lpwstr>
  </property>
  <property fmtid="{D5CDD505-2E9C-101B-9397-08002B2CF9AE}" pid="14" name="PM_Namespace">
    <vt:lpwstr>gov.au</vt:lpwstr>
  </property>
  <property fmtid="{D5CDD505-2E9C-101B-9397-08002B2CF9AE}" pid="15" name="PM_Version">
    <vt:lpwstr>2018.3</vt:lpwstr>
  </property>
  <property fmtid="{D5CDD505-2E9C-101B-9397-08002B2CF9AE}" pid="16" name="PM_Note">
    <vt:lpwstr/>
  </property>
  <property fmtid="{D5CDD505-2E9C-101B-9397-08002B2CF9AE}" pid="17" name="PM_Markers">
    <vt:lpwstr/>
  </property>
  <property fmtid="{D5CDD505-2E9C-101B-9397-08002B2CF9AE}" pid="18" name="PM_Hash_Version">
    <vt:lpwstr>2022.1</vt:lpwstr>
  </property>
  <property fmtid="{D5CDD505-2E9C-101B-9397-08002B2CF9AE}" pid="19" name="MSIP_Label_c0129afb-6481-4f92-bc9f-5a4a6346364d_SetDate">
    <vt:lpwstr>2022-12-20T04:50:48Z</vt:lpwstr>
  </property>
  <property fmtid="{D5CDD505-2E9C-101B-9397-08002B2CF9AE}" pid="20" name="PM_Hash_Salt_Prev">
    <vt:lpwstr>6C8915CA29C500B7EBE9A556B152C125</vt:lpwstr>
  </property>
  <property fmtid="{D5CDD505-2E9C-101B-9397-08002B2CF9AE}" pid="21" name="PM_Hash_Salt">
    <vt:lpwstr>376763427252D92CC8925466F6052D6F</vt:lpwstr>
  </property>
  <property fmtid="{D5CDD505-2E9C-101B-9397-08002B2CF9AE}" pid="22" name="PM_PrintOutPlacement_XLS">
    <vt:lpwstr/>
  </property>
  <property fmtid="{D5CDD505-2E9C-101B-9397-08002B2CF9AE}" pid="23" name="PM_Hash_SHA1">
    <vt:lpwstr>72E45E3DE53822181B8437055398DC9F7A02DC1E</vt:lpwstr>
  </property>
  <property fmtid="{D5CDD505-2E9C-101B-9397-08002B2CF9AE}" pid="24" name="PM_SecurityClassification_Prev">
    <vt:lpwstr>OFFICIAL</vt:lpwstr>
  </property>
  <property fmtid="{D5CDD505-2E9C-101B-9397-08002B2CF9AE}" pid="25" name="PM_Qualifier_Prev">
    <vt:lpwstr/>
  </property>
  <property fmtid="{D5CDD505-2E9C-101B-9397-08002B2CF9AE}" pid="26" name="PM_Display">
    <vt:lpwstr>OFFICIAL</vt:lpwstr>
  </property>
  <property fmtid="{D5CDD505-2E9C-101B-9397-08002B2CF9AE}" pid="27" name="PM_OriginatorUserAccountName_SHA256">
    <vt:lpwstr>D8F29DFB7644BE0BB8DE1AB773FF773944E70E7D618F897D0094B6A944106724</vt:lpwstr>
  </property>
  <property fmtid="{D5CDD505-2E9C-101B-9397-08002B2CF9AE}" pid="28" name="PM_OriginatorDomainName_SHA256">
    <vt:lpwstr>ECBDE2B44A971754412B3FB70606937A119CC0D4B6C1B658A40FBD41C30BE3EC</vt:lpwstr>
  </property>
  <property fmtid="{D5CDD505-2E9C-101B-9397-08002B2CF9AE}" pid="29" name="PMUuid">
    <vt:lpwstr>v=2022.2;d=gov.au;g=46DD6D7C-8107-577B-BC6E-F348953B2E44</vt:lpwstr>
  </property>
  <property fmtid="{D5CDD505-2E9C-101B-9397-08002B2CF9AE}" pid="30" name="MSIP_Label_c0129afb-6481-4f92-bc9f-5a4a6346364d_Name">
    <vt:lpwstr>OFFICIAL</vt:lpwstr>
  </property>
  <property fmtid="{D5CDD505-2E9C-101B-9397-08002B2CF9AE}" pid="31" name="MSIP_Label_c0129afb-6481-4f92-bc9f-5a4a6346364d_SiteId">
    <vt:lpwstr>c05e3ffd-b491-4431-9809-e61d4dc78816</vt:lpwstr>
  </property>
  <property fmtid="{D5CDD505-2E9C-101B-9397-08002B2CF9AE}" pid="32" name="MSIP_Label_c0129afb-6481-4f92-bc9f-5a4a6346364d_Enabled">
    <vt:lpwstr>true</vt:lpwstr>
  </property>
  <property fmtid="{D5CDD505-2E9C-101B-9397-08002B2CF9AE}" pid="33" name="IsLocked">
    <vt:lpwstr>Yes</vt:lpwstr>
  </property>
  <property fmtid="{D5CDD505-2E9C-101B-9397-08002B2CF9AE}" pid="34" name="RecordPoint_SubmissionDate">
    <vt:lpwstr/>
  </property>
  <property fmtid="{D5CDD505-2E9C-101B-9397-08002B2CF9AE}" pid="35" name="RecordPoint_RecordNumberSubmitted">
    <vt:lpwstr/>
  </property>
  <property fmtid="{D5CDD505-2E9C-101B-9397-08002B2CF9AE}" pid="36" name="APRACostCentre">
    <vt:lpwstr/>
  </property>
  <property fmtid="{D5CDD505-2E9C-101B-9397-08002B2CF9AE}" pid="37" name="ContentTypeId">
    <vt:lpwstr>0x010100CE41BF489F2D634C9E8BFD935674CC88</vt:lpwstr>
  </property>
  <property fmtid="{D5CDD505-2E9C-101B-9397-08002B2CF9AE}" pid="38" name="RecordPoint_WorkflowType">
    <vt:lpwstr>ActiveSubmitStub</vt:lpwstr>
  </property>
  <property fmtid="{D5CDD505-2E9C-101B-9397-08002B2CF9AE}" pid="39" name="APRAPRSG">
    <vt:lpwstr/>
  </property>
  <property fmtid="{D5CDD505-2E9C-101B-9397-08002B2CF9AE}" pid="40" name="APRAStatus">
    <vt:lpwstr>1;#Draft|0e1556d2-3fe8-443a-ada7-3620563b46b3</vt:lpwstr>
  </property>
  <property fmtid="{D5CDD505-2E9C-101B-9397-08002B2CF9AE}" pid="41" name="APRADocumentType">
    <vt:lpwstr>33;#Data|e7db5bf4-7394-4b17-9ff8-454d7adbf5bc</vt:lpwstr>
  </property>
  <property fmtid="{D5CDD505-2E9C-101B-9397-08002B2CF9AE}" pid="42" name="RecordPoint_ActiveItemSiteId">
    <vt:lpwstr>{99f7d170-f886-4b78-8389-87e4657e4bc8}</vt:lpwstr>
  </property>
  <property fmtid="{D5CDD505-2E9C-101B-9397-08002B2CF9AE}" pid="43" name="APRAActivity">
    <vt:lpwstr>47;#Data collection|9c208ec1-acb8-4005-ba1a-e7d4ed62ea16;#48;#Development|7276960b-cd04-4fd9-bbf6-f5b03d867772</vt:lpwstr>
  </property>
  <property fmtid="{D5CDD505-2E9C-101B-9397-08002B2CF9AE}" pid="44" name="APRAEntityAdviceSupport">
    <vt:lpwstr/>
  </property>
  <property fmtid="{D5CDD505-2E9C-101B-9397-08002B2CF9AE}" pid="45" name="RecordPoint_ActiveItemListId">
    <vt:lpwstr>{61fbfb6e-bac9-459c-9569-360598f35847}</vt:lpwstr>
  </property>
  <property fmtid="{D5CDD505-2E9C-101B-9397-08002B2CF9AE}" pid="46" name="APRAYear">
    <vt:lpwstr/>
  </property>
  <property fmtid="{D5CDD505-2E9C-101B-9397-08002B2CF9AE}" pid="47" name="APRAIndustry">
    <vt:lpwstr>11;#SUPER|622d8f75-8851-e311-9e2e-005056b54f10</vt:lpwstr>
  </property>
  <property fmtid="{D5CDD505-2E9C-101B-9397-08002B2CF9AE}" pid="48" name="APRALegislation">
    <vt:lpwstr/>
  </property>
  <property fmtid="{D5CDD505-2E9C-101B-9397-08002B2CF9AE}" pid="49" name="RecordPoint_ActiveItemUniqueId">
    <vt:lpwstr>{deb1398b-7a52-41b6-ad89-56f48faee959}</vt:lpwstr>
  </property>
  <property fmtid="{D5CDD505-2E9C-101B-9397-08002B2CF9AE}" pid="50" name="RecordPoint_SubmissionCompleted">
    <vt:lpwstr/>
  </property>
  <property fmtid="{D5CDD505-2E9C-101B-9397-08002B2CF9AE}" pid="51" name="RecordPoint_ActiveItemMoved">
    <vt:lpwstr/>
  </property>
  <property fmtid="{D5CDD505-2E9C-101B-9397-08002B2CF9AE}" pid="52" name="RecordPoint_RecordFormat">
    <vt:lpwstr/>
  </property>
  <property fmtid="{D5CDD505-2E9C-101B-9397-08002B2CF9AE}" pid="53" name="APRAExternalOrganisation">
    <vt:lpwstr/>
  </property>
  <property fmtid="{D5CDD505-2E9C-101B-9397-08002B2CF9AE}" pid="54" name="APRAIRTR">
    <vt:lpwstr/>
  </property>
  <property fmtid="{D5CDD505-2E9C-101B-9397-08002B2CF9AE}" pid="55" name="APRAPeriod">
    <vt:lpwstr/>
  </property>
  <property fmtid="{D5CDD505-2E9C-101B-9397-08002B2CF9AE}" pid="56" name="RecordPoint_ActiveItemWebId">
    <vt:lpwstr>{ad6dddf9-383b-42a4-9cb2-33e024a97839}</vt:lpwstr>
  </property>
  <property fmtid="{D5CDD505-2E9C-101B-9397-08002B2CF9AE}" pid="57" name="IT system type">
    <vt:lpwstr/>
  </property>
  <property fmtid="{D5CDD505-2E9C-101B-9397-08002B2CF9AE}" pid="58" name="_dlc_DocIdItemGuid">
    <vt:lpwstr>deb1398b-7a52-41b6-ad89-56f48faee959</vt:lpwstr>
  </property>
  <property fmtid="{D5CDD505-2E9C-101B-9397-08002B2CF9AE}" pid="59" name="APRACategory">
    <vt:lpwstr/>
  </property>
  <property fmtid="{D5CDD505-2E9C-101B-9397-08002B2CF9AE}" pid="60" name="PMHMAC">
    <vt:lpwstr>v=2022.1;a=SHA256;h=4CA26600E6126A80A557F9DDF08B810202FB78682F25129A4A4715D62562983D</vt:lpwstr>
  </property>
  <property fmtid="{D5CDD505-2E9C-101B-9397-08002B2CF9AE}" pid="61" name="MSIP_Label_c0129afb-6481-4f92-bc9f-5a4a6346364d_Method">
    <vt:lpwstr>Privileged</vt:lpwstr>
  </property>
  <property fmtid="{D5CDD505-2E9C-101B-9397-08002B2CF9AE}" pid="62" name="MSIP_Label_c0129afb-6481-4f92-bc9f-5a4a6346364d_ContentBits">
    <vt:lpwstr>0</vt:lpwstr>
  </property>
  <property fmtid="{D5CDD505-2E9C-101B-9397-08002B2CF9AE}" pid="63" name="MSIP_Label_c0129afb-6481-4f92-bc9f-5a4a6346364d_ActionId">
    <vt:lpwstr>04f37db2cec54d319f88d1914b5ab530</vt:lpwstr>
  </property>
  <property fmtid="{D5CDD505-2E9C-101B-9397-08002B2CF9AE}" pid="64" name="TitusGUID">
    <vt:lpwstr>bb161757-b524-4a50-836f-71dec41f86c2</vt:lpwstr>
  </property>
  <property fmtid="{D5CDD505-2E9C-101B-9397-08002B2CF9AE}" pid="65" name="SV_QUERY_LIST_4F35BF76-6C0D-4D9B-82B2-816C12CF3733">
    <vt:lpwstr>empty_477D106A-C0D6-4607-AEBD-E2C9D60EA279</vt:lpwstr>
  </property>
  <property fmtid="{D5CDD505-2E9C-101B-9397-08002B2CF9AE}" pid="66" name="SV_HIDDEN_GRID_QUERY_LIST_4F35BF76-6C0D-4D9B-82B2-816C12CF3733">
    <vt:lpwstr>empty_477D106A-C0D6-4607-AEBD-E2C9D60EA279</vt:lpwstr>
  </property>
  <property fmtid="{D5CDD505-2E9C-101B-9397-08002B2CF9AE}" pid="67" name="SSCClassification">
    <vt:lpwstr>G</vt:lpwstr>
  </property>
  <property fmtid="{D5CDD505-2E9C-101B-9397-08002B2CF9AE}" pid="68" name="SSCVisualMarks">
    <vt:lpwstr>N</vt:lpwstr>
  </property>
  <property fmtid="{D5CDD505-2E9C-101B-9397-08002B2CF9AE}" pid="69" name="_NewReviewCycle">
    <vt:lpwstr/>
  </property>
  <property fmtid="{D5CDD505-2E9C-101B-9397-08002B2CF9AE}" pid="70" name="MediaServiceImageTags">
    <vt:lpwstr/>
  </property>
</Properties>
</file>