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8_{330D27EE-BA3A-41DB-8E39-CA81AAAC6D1C}" xr6:coauthVersionLast="47" xr6:coauthVersionMax="47" xr10:uidLastSave="{00000000-0000-0000-0000-000000000000}"/>
  <bookViews>
    <workbookView xWindow="-98" yWindow="-98" windowWidth="20715" windowHeight="13276" xr2:uid="{00000000-000D-0000-FFFF-FFFF00000000}"/>
  </bookViews>
  <sheets>
    <sheet name="Cover" sheetId="11" r:id="rId1"/>
    <sheet name="Notes" sheetId="44" r:id="rId2"/>
    <sheet name="Contents" sheetId="41" r:id="rId3"/>
    <sheet name="Table 1a" sheetId="36" r:id="rId4"/>
    <sheet name="Table 1b" sheetId="37" r:id="rId5"/>
    <sheet name="Table 1c" sheetId="35" r:id="rId6"/>
    <sheet name="Table 1d" sheetId="39" r:id="rId7"/>
    <sheet name="Table 1e" sheetId="34" r:id="rId8"/>
  </sheets>
  <externalReferences>
    <externalReference r:id="rId9"/>
    <externalReference r:id="rId10"/>
    <externalReference r:id="rId11"/>
    <externalReference r:id="rId12"/>
  </externalReferences>
  <definedNames>
    <definedName name="_AMO_UniqueIdentifier" hidden="1">"'69dc5629-f202-411c-bda2-73d57087d6d8'"</definedName>
    <definedName name="_xlnm._FilterDatabase" localSheetId="3">'Table 1a'!$A$5:$AI$115</definedName>
    <definedName name="_xlnm._FilterDatabase" localSheetId="4">'Table 1b'!$A$5:$AG$115</definedName>
    <definedName name="_xlnm._FilterDatabase" localSheetId="5">'Table 1c'!$A$5:$X$116</definedName>
    <definedName name="_xlnm._FilterDatabase" localSheetId="6">'Table 1d'!$A$5:$AE$115</definedName>
    <definedName name="_xlnm._FilterDatabase" localSheetId="7">'Table 1e'!$A$5:$AD$115</definedName>
    <definedName name="change">#REF!</definedName>
    <definedName name="d">#REF!</definedName>
    <definedName name="dd">[1]Highlights!$I$3</definedName>
    <definedName name="endcol">'[2]S56 checks-COB'!$H$3</definedName>
    <definedName name="Entityraw">OFFSET('[3]Entity Raw'!$A$1,0,0,COUNTA('[3]Entity Raw'!$A$1:$A$65536),COUNTA('[3]Entity Raw'!$A$1:$IV$1))</definedName>
    <definedName name="Keystats_DI_Data">#REF!</definedName>
    <definedName name="Keystats_RI_Data">#REF!</definedName>
    <definedName name="Keystats_Total_Data">#REF!</definedName>
    <definedName name="L2C_1">#REF!</definedName>
    <definedName name="Latest_Period">MAX('[4]Classification companies'!$C$7:$C$42,'[4]Classification companies'!$J$7:$J$42,'[4]Classification companies'!$Q$7:$Q$42,'[4]Classification companies'!$X$7:$X$42)</definedName>
    <definedName name="lowertolerance">[1]Highlights!$I$1</definedName>
    <definedName name="middletolerance">[1]Highlights!$I$2</definedName>
    <definedName name="namerow">'[2]S56 checks-COB'!$F$3</definedName>
    <definedName name="output1">#REF!</definedName>
    <definedName name="output2">#REF!</definedName>
    <definedName name="previousdataset">[3]Parameters!$D$5</definedName>
    <definedName name="previousperiod">[3]Parameters!$C$5</definedName>
    <definedName name="_xlnm.Print_Area" localSheetId="2">Contents!$A$1:$B$9</definedName>
    <definedName name="_xlnm.Print_Area" localSheetId="1">Notes!$A$1:$B$30</definedName>
    <definedName name="_xlnm.Print_Area" localSheetId="3">'Table 1a'!$A$2:$A$61</definedName>
    <definedName name="_xlnm.Print_Area" localSheetId="4">'Table 1b'!$A$1:$AG$115</definedName>
    <definedName name="_xlnm.Print_Area" localSheetId="5">'Table 1c'!$A$1:$X$116</definedName>
    <definedName name="_xlnm.Print_Area" localSheetId="6">'Table 1d'!$A$1:$AE$115</definedName>
    <definedName name="_xlnm.Print_Area" localSheetId="7">'Table 1e'!$A$1:$AD$115</definedName>
    <definedName name="Range_Tab1">#REF!</definedName>
    <definedName name="Range_Tab10_dir">#REF!</definedName>
    <definedName name="Range_Tab10_dir1">#REF!</definedName>
    <definedName name="Range_Tab10_dir2">#REF!</definedName>
    <definedName name="Range_Tab10_dir3">#REF!</definedName>
    <definedName name="Range_Tab10_dir4">#REF!</definedName>
    <definedName name="Range_Tab10_dir5">#REF!</definedName>
    <definedName name="Range_Tab10_dir6">#REF!</definedName>
    <definedName name="Range_Tab10_dir7">#REF!</definedName>
    <definedName name="Range_Tab10_dir8">#REF!</definedName>
    <definedName name="Range_Tab10_dir9">#REF!</definedName>
    <definedName name="Range_Tab10Rein">#REF!</definedName>
    <definedName name="Range_Tab10Tot">#REF!</definedName>
    <definedName name="Range_Tab11_dir">#REF!</definedName>
    <definedName name="Range_Tab11_rei">#REF!</definedName>
    <definedName name="Range_Tab11_tot">#REF!</definedName>
    <definedName name="Range_Tab2">#REF!</definedName>
    <definedName name="Range_Tab3">#REF!</definedName>
    <definedName name="Range_Tab4">#REF!</definedName>
    <definedName name="Range_Tab5">#REF!</definedName>
    <definedName name="Range_Tab6">#REF!</definedName>
    <definedName name="Range_Tab7">#REF!</definedName>
    <definedName name="Range_Tab8">#REF!</definedName>
    <definedName name="Range_Tab9">#REF!</definedName>
    <definedName name="Range_TabKe1">#REF!</definedName>
    <definedName name="Range_TabKe2">#REF!</definedName>
    <definedName name="Range_TabKe3">#REF!</definedName>
    <definedName name="Raw">OFFSET(#REF!,0,0,COUNTA(#REF!),COUNTA(#REF!))</definedName>
    <definedName name="Rawdata">OFFSET(#REF!,0,0,COUNTA(#REF!),COUNTA(#REF!))</definedName>
    <definedName name="referencedataset">[3]Parameters!$D$4</definedName>
    <definedName name="referenceperiod">[3]Parameters!$C$4</definedName>
    <definedName name="startcol">'[2]S56 checks-COB'!$G$3</definedName>
    <definedName name="Tab_1_Data">#REF!</definedName>
    <definedName name="Tab_10_CMV_Data">#REF!</definedName>
    <definedName name="Tab_10_CTP_Data">#REF!</definedName>
    <definedName name="Tab_10_DMV_Data">#REF!</definedName>
    <definedName name="Tab_10_EL_Data">#REF!</definedName>
    <definedName name="Tab_10_FISR_Data">#REF!</definedName>
    <definedName name="Tab_10_HH_Data">#REF!</definedName>
    <definedName name="Tab_10_ODC_Data">#REF!</definedName>
    <definedName name="Tab_10_PI_Data">#REF!</definedName>
    <definedName name="Tab_10_PPL_Data">#REF!</definedName>
    <definedName name="Tab_10_Total_Data">#REF!</definedName>
    <definedName name="Tab_10_Total_DI_Data">#REF!</definedName>
    <definedName name="Tab_10_Total_RI_Data">#REF!</definedName>
    <definedName name="Tab_11_Total_Data">#REF!</definedName>
    <definedName name="Tab_11_Total_DI_Data">#REF!</definedName>
    <definedName name="Tab_11_Total_RI_Data">#REF!</definedName>
    <definedName name="Tab_12_Data">#REF!</definedName>
    <definedName name="Tab_13_Data">#REF!</definedName>
    <definedName name="Tab_1A">#REF!</definedName>
    <definedName name="Tab_1A_Data">'Table 1a'!$A$6:$AI$95</definedName>
    <definedName name="Tab_1B">#REF!</definedName>
    <definedName name="Tab_1B_Data">'Table 1b'!$A$6:$AG$95</definedName>
    <definedName name="Tab_1C_Data">'Table 1c'!$A$6:$X$96</definedName>
    <definedName name="Tab_1D_Data">'Table 1d'!$A$6:$AE$95</definedName>
    <definedName name="Tab_1E_Data">'Table 1e'!$A$6:$AQ$95</definedName>
    <definedName name="Tab_2_Data">#REF!</definedName>
    <definedName name="Tab_2A">#REF!</definedName>
    <definedName name="Tab_2B">#REF!</definedName>
    <definedName name="Tab_3">#REF!</definedName>
    <definedName name="Tab_3_Data">#REF!</definedName>
    <definedName name="Tab_4">#REF!</definedName>
    <definedName name="Tab_4_Data">#REF!</definedName>
    <definedName name="Tab_5">#REF!</definedName>
    <definedName name="Tab_5_Data">#REF!</definedName>
    <definedName name="Tab_6">#REF!</definedName>
    <definedName name="Tab_6_Data">#REF!</definedName>
    <definedName name="Tab_7">#REF!</definedName>
    <definedName name="Tab_7_Data">#REF!</definedName>
    <definedName name="Tab_8_Data">#REF!</definedName>
    <definedName name="Tab_9_Data">#REF!</definedName>
    <definedName name="uppertolerance">[1]Highlights!$I$3</definedName>
    <definedName name="Z_CE7EBE67_DCEA_4A6B_A7CE_D3282729E0AF_.wvu.PrintArea" localSheetId="1">Notes!$A$1:$B$29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 i="34" l="1"/>
  <c r="AH2" i="34"/>
  <c r="AC2" i="34"/>
  <c r="T2" i="34"/>
  <c r="P2" i="34"/>
  <c r="A2" i="34"/>
  <c r="AA2" i="39"/>
  <c r="V2" i="39"/>
  <c r="P2" i="39"/>
  <c r="A2" i="39"/>
  <c r="P2" i="35"/>
  <c r="A2" i="35"/>
  <c r="Z2" i="37"/>
  <c r="T2" i="37"/>
  <c r="O2" i="37"/>
  <c r="A2" i="37"/>
  <c r="AA2" i="36"/>
  <c r="V2" i="36"/>
  <c r="P2" i="36"/>
  <c r="A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E5" authorId="0" shapeId="0" xr:uid="{00000000-0006-0000-0800-000001000000}">
      <text>
        <r>
          <rPr>
            <sz val="9"/>
            <color indexed="81"/>
            <rFont val="Tahoma"/>
            <family val="2"/>
          </rPr>
          <t>Asset risk charge components as per stress scenarios specified in GPS 114. Further details are available in the glossary</t>
        </r>
      </text>
    </comment>
    <comment ref="AF5" authorId="0" shapeId="0" xr:uid="{00000000-0006-0000-0800-000002000000}">
      <text>
        <r>
          <rPr>
            <sz val="9"/>
            <color indexed="81"/>
            <rFont val="Tahoma"/>
            <family val="2"/>
          </rPr>
          <t>Asset risk charge components as per stress scenarios specified in GPS 114. Further details are available in the glossary</t>
        </r>
      </text>
    </comment>
    <comment ref="AG5" authorId="0" shapeId="0" xr:uid="{00000000-0006-0000-0800-000003000000}">
      <text>
        <r>
          <rPr>
            <sz val="9"/>
            <color indexed="81"/>
            <rFont val="Tahoma"/>
            <family val="2"/>
          </rPr>
          <t>Asset risk charge components as per stress scenarios specified in GPS 114. Further details are available in the glossary</t>
        </r>
      </text>
    </comment>
    <comment ref="AH5" authorId="0" shapeId="0" xr:uid="{00000000-0006-0000-0800-000004000000}">
      <text>
        <r>
          <rPr>
            <sz val="9"/>
            <color indexed="81"/>
            <rFont val="Tahoma"/>
            <family val="2"/>
          </rPr>
          <t>Asset risk charge components as per stress scenarios specified in GPS 114. Further details are available in the glossary</t>
        </r>
      </text>
    </comment>
    <comment ref="AI5" authorId="0" shapeId="0" xr:uid="{00000000-0006-0000-0800-000005000000}">
      <text>
        <r>
          <rPr>
            <sz val="9"/>
            <color indexed="81"/>
            <rFont val="Tahoma"/>
            <family val="2"/>
          </rPr>
          <t>Asset risk charge components as per stress scenarios specified in GPS 114. Further details are available in the glossary</t>
        </r>
      </text>
    </comment>
    <comment ref="AJ5" authorId="0" shapeId="0" xr:uid="{00000000-0006-0000-0800-000006000000}">
      <text>
        <r>
          <rPr>
            <sz val="9"/>
            <color indexed="81"/>
            <rFont val="Tahoma"/>
            <family val="2"/>
          </rPr>
          <t>Asset risk charge components as per stress scenarios specified in GPS 114. Further details are available in the glossary</t>
        </r>
      </text>
    </comment>
    <comment ref="AK5" authorId="0" shapeId="0" xr:uid="{00000000-0006-0000-0800-000007000000}">
      <text>
        <r>
          <rPr>
            <sz val="9"/>
            <color indexed="81"/>
            <rFont val="Tahoma"/>
            <family val="2"/>
          </rPr>
          <t>Asset risk charge components as per stress scenarios specified in GPS 114. Further details are available in the glossary</t>
        </r>
      </text>
    </comment>
    <comment ref="AL5" authorId="0" shapeId="0" xr:uid="{00000000-0006-0000-0800-000008000000}">
      <text>
        <r>
          <rPr>
            <sz val="9"/>
            <color indexed="81"/>
            <rFont val="Tahoma"/>
            <family val="2"/>
          </rPr>
          <t>Asset risk charge components as per stress scenarios specified in GPS 114. Further details are available in the glossary</t>
        </r>
      </text>
    </comment>
    <comment ref="AM5" authorId="0" shapeId="0" xr:uid="{00000000-0006-0000-0800-000009000000}">
      <text>
        <r>
          <rPr>
            <sz val="9"/>
            <color indexed="81"/>
            <rFont val="Tahoma"/>
            <family val="2"/>
          </rPr>
          <t>Asset risk charge components as per stress scenarios specified in GPS 114. Further details are available in the glossary</t>
        </r>
      </text>
    </comment>
    <comment ref="AN5" authorId="0" shapeId="0" xr:uid="{00000000-0006-0000-0800-00000A000000}">
      <text>
        <r>
          <rPr>
            <sz val="9"/>
            <color indexed="81"/>
            <rFont val="Tahoma"/>
            <family val="2"/>
          </rPr>
          <t>Asset risk charge components as per stress scenarios specified in GPS 114. Further details are available in the glossary</t>
        </r>
      </text>
    </comment>
  </commentList>
</comments>
</file>

<file path=xl/sharedStrings.xml><?xml version="1.0" encoding="utf-8"?>
<sst xmlns="http://schemas.openxmlformats.org/spreadsheetml/2006/main" count="1690" uniqueCount="311">
  <si>
    <t xml:space="preserve"> </t>
  </si>
  <si>
    <t>Statistics</t>
  </si>
  <si>
    <t>Total assets</t>
  </si>
  <si>
    <t>Investments</t>
  </si>
  <si>
    <t>Company Name</t>
  </si>
  <si>
    <t>Net earned premium</t>
  </si>
  <si>
    <t>Underwriting result</t>
  </si>
  <si>
    <t>Net profit/loss after tax</t>
  </si>
  <si>
    <t>Net assets</t>
  </si>
  <si>
    <t>Gross written premium</t>
  </si>
  <si>
    <t>Gross earned premium</t>
  </si>
  <si>
    <t>Outwards reinsurance expense</t>
  </si>
  <si>
    <t>Acquisition costs (excluding LAT)</t>
  </si>
  <si>
    <t>Results of liability adequacy tests</t>
  </si>
  <si>
    <t>Commission expense</t>
  </si>
  <si>
    <t>Other underwriting expenses</t>
  </si>
  <si>
    <t>Levies and charges</t>
  </si>
  <si>
    <t>Commission revenue</t>
  </si>
  <si>
    <t>Total underwriting expenses</t>
  </si>
  <si>
    <t>Insurance result</t>
  </si>
  <si>
    <t>Investment income on shareholders funds</t>
  </si>
  <si>
    <t>Other operating expenses</t>
  </si>
  <si>
    <t>Income tax expense from continuing operations</t>
  </si>
  <si>
    <t>Other profit and loss items</t>
  </si>
  <si>
    <t>Cash and liquid assets</t>
  </si>
  <si>
    <t>Indirect investments</t>
  </si>
  <si>
    <t>Loans and advances</t>
  </si>
  <si>
    <t>Premium receivables</t>
  </si>
  <si>
    <t>Deferred reinsurance expense</t>
  </si>
  <si>
    <t>Deferred acquisition costs</t>
  </si>
  <si>
    <t>Intangible assets</t>
  </si>
  <si>
    <t>Other assets</t>
  </si>
  <si>
    <t>Outstanding claims liability</t>
  </si>
  <si>
    <t>Unearned premium liability</t>
  </si>
  <si>
    <t>Unexpired risk liability</t>
  </si>
  <si>
    <t>Tax provisions</t>
  </si>
  <si>
    <t>Payables on reinsurance contracts</t>
  </si>
  <si>
    <t>Borrowings and loan capital</t>
  </si>
  <si>
    <t>Creditors and accruals</t>
  </si>
  <si>
    <t>Other liabilities</t>
  </si>
  <si>
    <t>Total liabilities</t>
  </si>
  <si>
    <t>Share capital</t>
  </si>
  <si>
    <t>Reserves</t>
  </si>
  <si>
    <t>Retained profits</t>
  </si>
  <si>
    <t>Total investment income</t>
  </si>
  <si>
    <t>Interest bearing investments</t>
  </si>
  <si>
    <t>Equity investments</t>
  </si>
  <si>
    <t>Property investments</t>
  </si>
  <si>
    <t>Total investments</t>
  </si>
  <si>
    <t>($ million)</t>
  </si>
  <si>
    <t>Branch insurer</t>
  </si>
  <si>
    <t>Restriction on authorisation</t>
  </si>
  <si>
    <t>Gross incurred claims</t>
  </si>
  <si>
    <t>Recoveries revenue</t>
  </si>
  <si>
    <t>Net incurred claims</t>
  </si>
  <si>
    <t>Underwriting and insurance results, net profit after tax</t>
  </si>
  <si>
    <t>Prescribed capital amount</t>
  </si>
  <si>
    <t>Investment income
($ million)</t>
  </si>
  <si>
    <t>Eligible capital base
($ million)</t>
  </si>
  <si>
    <t>Gross earned premium
($ million)</t>
  </si>
  <si>
    <t>Outwards reinsurance expense
($ million)</t>
  </si>
  <si>
    <t>Net earned premium
($ million)</t>
  </si>
  <si>
    <t>Underwriting expenses
($ million)</t>
  </si>
  <si>
    <t>Average total investments
($ million)</t>
  </si>
  <si>
    <t>Net profit after tax
($ million)</t>
  </si>
  <si>
    <t>Average net assets
($ million)</t>
  </si>
  <si>
    <t>Prescribed capital amount 
($ million)</t>
  </si>
  <si>
    <r>
      <rPr>
        <b/>
        <i/>
        <sz val="8"/>
        <color theme="0"/>
        <rFont val="Trebuchet MS"/>
        <family val="2"/>
      </rPr>
      <t xml:space="preserve">Of which:
</t>
    </r>
    <r>
      <rPr>
        <b/>
        <sz val="8"/>
        <color theme="0"/>
        <rFont val="Trebuchet MS"/>
        <family val="2"/>
      </rPr>
      <t>Fire service levy</t>
    </r>
  </si>
  <si>
    <r>
      <rPr>
        <b/>
        <i/>
        <sz val="8"/>
        <color theme="0"/>
        <rFont val="Trebuchet MS"/>
        <family val="2"/>
      </rPr>
      <t xml:space="preserve">Of which:
</t>
    </r>
    <r>
      <rPr>
        <b/>
        <sz val="8"/>
        <color theme="0"/>
        <rFont val="Trebuchet MS"/>
        <family val="2"/>
      </rPr>
      <t>Paid claims</t>
    </r>
  </si>
  <si>
    <r>
      <rPr>
        <b/>
        <i/>
        <sz val="8"/>
        <color theme="0"/>
        <rFont val="Trebuchet MS"/>
        <family val="2"/>
      </rPr>
      <t xml:space="preserve">Of which:
</t>
    </r>
    <r>
      <rPr>
        <b/>
        <sz val="8"/>
        <color theme="0"/>
        <rFont val="Trebuchet MS"/>
        <family val="2"/>
      </rPr>
      <t>Property</t>
    </r>
  </si>
  <si>
    <r>
      <rPr>
        <b/>
        <i/>
        <sz val="8"/>
        <color theme="0"/>
        <rFont val="Trebuchet MS"/>
        <family val="2"/>
      </rPr>
      <t xml:space="preserve">Of which:
</t>
    </r>
    <r>
      <rPr>
        <b/>
        <sz val="8"/>
        <color theme="0"/>
        <rFont val="Trebuchet MS"/>
        <family val="2"/>
      </rPr>
      <t>Investment income on assets backing insurance liabilities</t>
    </r>
  </si>
  <si>
    <r>
      <rPr>
        <b/>
        <i/>
        <sz val="8"/>
        <color theme="0"/>
        <rFont val="Trebuchet MS"/>
        <family val="2"/>
      </rPr>
      <t xml:space="preserve">Of which:
</t>
    </r>
    <r>
      <rPr>
        <b/>
        <sz val="8"/>
        <color theme="0"/>
        <rFont val="Trebuchet MS"/>
        <family val="2"/>
      </rPr>
      <t>Investment income on shareholders' funds</t>
    </r>
  </si>
  <si>
    <r>
      <rPr>
        <b/>
        <i/>
        <sz val="8"/>
        <color theme="0"/>
        <rFont val="Trebuchet MS"/>
        <family val="2"/>
      </rPr>
      <t xml:space="preserve">Of which:
</t>
    </r>
    <r>
      <rPr>
        <b/>
        <sz val="8"/>
        <color theme="0"/>
        <rFont val="Trebuchet MS"/>
        <family val="2"/>
      </rPr>
      <t>Deposits</t>
    </r>
  </si>
  <si>
    <r>
      <rPr>
        <b/>
        <i/>
        <sz val="8"/>
        <color theme="0"/>
        <rFont val="Trebuchet MS"/>
        <family val="2"/>
      </rPr>
      <t xml:space="preserve">Of which:
</t>
    </r>
    <r>
      <rPr>
        <b/>
        <sz val="8"/>
        <color theme="0"/>
        <rFont val="Trebuchet MS"/>
        <family val="2"/>
      </rPr>
      <t>Securities issued by financial corporations</t>
    </r>
  </si>
  <si>
    <r>
      <rPr>
        <b/>
        <i/>
        <sz val="8"/>
        <color theme="0"/>
        <rFont val="Trebuchet MS"/>
        <family val="2"/>
      </rPr>
      <t xml:space="preserve">Of which:
</t>
    </r>
    <r>
      <rPr>
        <b/>
        <sz val="8"/>
        <color theme="0"/>
        <rFont val="Trebuchet MS"/>
        <family val="2"/>
      </rPr>
      <t>Securities issued by government and government corporations</t>
    </r>
  </si>
  <si>
    <r>
      <rPr>
        <b/>
        <i/>
        <sz val="8"/>
        <color theme="0"/>
        <rFont val="Trebuchet MS"/>
        <family val="2"/>
      </rPr>
      <t xml:space="preserve">Of which:
</t>
    </r>
    <r>
      <rPr>
        <b/>
        <sz val="8"/>
        <color theme="0"/>
        <rFont val="Trebuchet MS"/>
        <family val="2"/>
      </rPr>
      <t>Other interest bearing securities</t>
    </r>
  </si>
  <si>
    <r>
      <rPr>
        <b/>
        <i/>
        <sz val="8"/>
        <color theme="0"/>
        <rFont val="Trebuchet MS"/>
        <family val="2"/>
      </rPr>
      <t xml:space="preserve">Of which:
</t>
    </r>
    <r>
      <rPr>
        <b/>
        <sz val="8"/>
        <color theme="0"/>
        <rFont val="Trebuchet MS"/>
        <family val="2"/>
      </rPr>
      <t>Cash</t>
    </r>
  </si>
  <si>
    <r>
      <rPr>
        <b/>
        <i/>
        <sz val="8"/>
        <color theme="0"/>
        <rFont val="Trebuchet MS"/>
        <family val="2"/>
      </rPr>
      <t xml:space="preserve">Of which:
</t>
    </r>
    <r>
      <rPr>
        <b/>
        <sz val="8"/>
        <color theme="0"/>
        <rFont val="Trebuchet MS"/>
        <family val="2"/>
      </rPr>
      <t>Fixed interest</t>
    </r>
  </si>
  <si>
    <r>
      <rPr>
        <b/>
        <i/>
        <sz val="8"/>
        <color theme="0"/>
        <rFont val="Trebuchet MS"/>
        <family val="2"/>
      </rPr>
      <t xml:space="preserve">Of which:
</t>
    </r>
    <r>
      <rPr>
        <b/>
        <sz val="8"/>
        <color theme="0"/>
        <rFont val="Trebuchet MS"/>
        <family val="2"/>
      </rPr>
      <t>Equities</t>
    </r>
  </si>
  <si>
    <r>
      <rPr>
        <b/>
        <i/>
        <sz val="8"/>
        <color theme="0"/>
        <rFont val="Trebuchet MS"/>
        <family val="2"/>
      </rPr>
      <t xml:space="preserve">Of which:
</t>
    </r>
    <r>
      <rPr>
        <b/>
        <sz val="8"/>
        <color theme="0"/>
        <rFont val="Trebuchet MS"/>
        <family val="2"/>
      </rPr>
      <t>Other</t>
    </r>
  </si>
  <si>
    <r>
      <rPr>
        <b/>
        <i/>
        <sz val="8"/>
        <color theme="0"/>
        <rFont val="Trebuchet MS"/>
        <family val="2"/>
      </rPr>
      <t xml:space="preserve">Of which:
</t>
    </r>
    <r>
      <rPr>
        <b/>
        <sz val="8"/>
        <color theme="0"/>
        <rFont val="Trebuchet MS"/>
        <family val="2"/>
      </rPr>
      <t>OCL insurance risk charge
($ million)</t>
    </r>
  </si>
  <si>
    <r>
      <rPr>
        <b/>
        <i/>
        <sz val="8"/>
        <color theme="0"/>
        <rFont val="Trebuchet MS"/>
        <family val="2"/>
      </rPr>
      <t xml:space="preserve">Of which:
</t>
    </r>
    <r>
      <rPr>
        <b/>
        <sz val="8"/>
        <color theme="0"/>
        <rFont val="Trebuchet MS"/>
        <family val="2"/>
      </rPr>
      <t>PL insurance risk charge
($ million)</t>
    </r>
  </si>
  <si>
    <r>
      <rPr>
        <b/>
        <i/>
        <sz val="8"/>
        <color theme="0"/>
        <rFont val="Trebuchet MS"/>
        <family val="2"/>
      </rPr>
      <t xml:space="preserve">Of which:
</t>
    </r>
    <r>
      <rPr>
        <b/>
        <sz val="8"/>
        <color theme="0"/>
        <rFont val="Trebuchet MS"/>
        <family val="2"/>
      </rPr>
      <t>Insurance concentration risk charge
($ million)</t>
    </r>
  </si>
  <si>
    <r>
      <rPr>
        <b/>
        <i/>
        <sz val="8"/>
        <color theme="0"/>
        <rFont val="Trebuchet MS"/>
        <family val="2"/>
      </rPr>
      <t xml:space="preserve">Of which:
</t>
    </r>
    <r>
      <rPr>
        <b/>
        <sz val="8"/>
        <color theme="0"/>
        <rFont val="Trebuchet MS"/>
        <family val="2"/>
      </rPr>
      <t>Asset risk charge
($ million)</t>
    </r>
  </si>
  <si>
    <r>
      <rPr>
        <b/>
        <i/>
        <sz val="8"/>
        <color theme="0"/>
        <rFont val="Trebuchet MS"/>
        <family val="2"/>
      </rPr>
      <t xml:space="preserve">Of which:
</t>
    </r>
    <r>
      <rPr>
        <b/>
        <sz val="8"/>
        <color theme="0"/>
        <rFont val="Trebuchet MS"/>
        <family val="2"/>
      </rPr>
      <t>Paid up ordinary shares
($ million)</t>
    </r>
  </si>
  <si>
    <r>
      <rPr>
        <b/>
        <i/>
        <sz val="8"/>
        <color theme="0"/>
        <rFont val="Trebuchet MS"/>
        <family val="2"/>
      </rPr>
      <t xml:space="preserve">Of which:
</t>
    </r>
    <r>
      <rPr>
        <b/>
        <sz val="8"/>
        <color theme="0"/>
        <rFont val="Trebuchet MS"/>
        <family val="2"/>
      </rPr>
      <t>Retained earnings
($ million)</t>
    </r>
  </si>
  <si>
    <r>
      <rPr>
        <b/>
        <i/>
        <sz val="8"/>
        <color theme="0"/>
        <rFont val="Trebuchet MS"/>
        <family val="2"/>
      </rPr>
      <t xml:space="preserve">Of which:
</t>
    </r>
    <r>
      <rPr>
        <b/>
        <sz val="8"/>
        <color theme="0"/>
        <rFont val="Trebuchet MS"/>
        <family val="2"/>
      </rPr>
      <t>Undistributed current year earnings
($ million)</t>
    </r>
  </si>
  <si>
    <t>Non-reinsurance recoverables</t>
  </si>
  <si>
    <r>
      <rPr>
        <b/>
        <i/>
        <sz val="8"/>
        <color theme="0"/>
        <rFont val="Trebuchet MS"/>
        <family val="2"/>
      </rPr>
      <t xml:space="preserve">Of which:
</t>
    </r>
    <r>
      <rPr>
        <b/>
        <sz val="8"/>
        <color theme="0"/>
        <rFont val="Trebuchet MS"/>
        <family val="2"/>
      </rPr>
      <t>Operational risk charge
($ million)</t>
    </r>
  </si>
  <si>
    <r>
      <rPr>
        <b/>
        <i/>
        <sz val="8"/>
        <color theme="0"/>
        <rFont val="Trebuchet MS"/>
        <family val="2"/>
      </rPr>
      <t xml:space="preserve">Of which:
</t>
    </r>
    <r>
      <rPr>
        <b/>
        <sz val="8"/>
        <color theme="0"/>
        <rFont val="Trebuchet MS"/>
        <family val="2"/>
      </rPr>
      <t>Asset concentration risk charge
($ million)</t>
    </r>
  </si>
  <si>
    <r>
      <rPr>
        <b/>
        <i/>
        <sz val="8"/>
        <color theme="0"/>
        <rFont val="Trebuchet MS"/>
        <family val="2"/>
      </rPr>
      <t xml:space="preserve">Of which:
</t>
    </r>
    <r>
      <rPr>
        <b/>
        <sz val="8"/>
        <color theme="0"/>
        <rFont val="Trebuchet MS"/>
        <family val="2"/>
      </rPr>
      <t>Comprehensive income and other disclosed reserves
($ million)</t>
    </r>
  </si>
  <si>
    <r>
      <rPr>
        <b/>
        <i/>
        <sz val="8"/>
        <color theme="0"/>
        <rFont val="Trebuchet MS"/>
        <family val="2"/>
      </rPr>
      <t xml:space="preserve">Of which:
</t>
    </r>
    <r>
      <rPr>
        <b/>
        <sz val="8"/>
        <color theme="0"/>
        <rFont val="Trebuchet MS"/>
        <family val="2"/>
      </rPr>
      <t>Net surplus/ (deficit) for insurance liabilities
($ million)</t>
    </r>
  </si>
  <si>
    <r>
      <rPr>
        <b/>
        <i/>
        <sz val="8"/>
        <color theme="0"/>
        <rFont val="Trebuchet MS"/>
        <family val="2"/>
      </rPr>
      <t xml:space="preserve">Of which:
</t>
    </r>
    <r>
      <rPr>
        <b/>
        <sz val="8"/>
        <color theme="0"/>
        <rFont val="Trebuchet MS"/>
        <family val="2"/>
      </rPr>
      <t>Less: regulatory adjustments to CET1 capital
($ million)</t>
    </r>
  </si>
  <si>
    <t>Investment income components</t>
  </si>
  <si>
    <t>Total investment position</t>
  </si>
  <si>
    <t>Other investments</t>
  </si>
  <si>
    <t>Interest bearing investment assets</t>
  </si>
  <si>
    <t>Non-interest bearing investment assets</t>
  </si>
  <si>
    <t>Indirect investment assets</t>
  </si>
  <si>
    <t>Table 1a</t>
  </si>
  <si>
    <t>Table 1b</t>
  </si>
  <si>
    <t>Table 1c</t>
  </si>
  <si>
    <t>Table 1d</t>
  </si>
  <si>
    <t>Table 1e</t>
  </si>
  <si>
    <t>Prescribed capital amount coverage ratio</t>
  </si>
  <si>
    <t>Underwriting expenses</t>
  </si>
  <si>
    <t>Other operating income</t>
  </si>
  <si>
    <t>Reinsurance recoverables from APRA authorised reinsurers</t>
  </si>
  <si>
    <t>Reinsurance recoverables from non-APRA authorised reinsurers</t>
  </si>
  <si>
    <t>Gross loss ratio</t>
  </si>
  <si>
    <t>Net loss ratio</t>
  </si>
  <si>
    <t>Return on total investments</t>
  </si>
  <si>
    <t>Return on net assets</t>
  </si>
  <si>
    <t>Capital ratios</t>
  </si>
  <si>
    <t>Investment assets</t>
  </si>
  <si>
    <t>Liabilities</t>
  </si>
  <si>
    <t>Impact of diversification</t>
  </si>
  <si>
    <t>Tax benefits deduction</t>
  </si>
  <si>
    <t>Adjustments to asset risk charge approved by APRA</t>
  </si>
  <si>
    <t>Underwriting expense ratio</t>
  </si>
  <si>
    <t>Net underwriting combined ratio</t>
  </si>
  <si>
    <t>Common equity tier 1 capital ratio</t>
  </si>
  <si>
    <t>Tier 1 capital ratio</t>
  </si>
  <si>
    <t>Segment</t>
  </si>
  <si>
    <t>Sub-segment</t>
  </si>
  <si>
    <t>Premium</t>
  </si>
  <si>
    <t>Non-reinsurance recoveries revenue</t>
  </si>
  <si>
    <t>Reinsurance recoveries revenue</t>
  </si>
  <si>
    <t>Gross incurred claims (net of non-reinsurance recoveries revenue)
($ million)</t>
  </si>
  <si>
    <t>Net incurred claims
($ million)</t>
  </si>
  <si>
    <t>Common equity tier 1 capital
(Non-branch insurers)
($ million)</t>
  </si>
  <si>
    <t>Additional tier 1 capital
(Non-branch insurers)
($ million)</t>
  </si>
  <si>
    <t>Tier 1 capital
(Non-branch insurers)
($ million)</t>
  </si>
  <si>
    <t>Tier 2 capital
(Non-branch insurers)
($ million)</t>
  </si>
  <si>
    <t>Eligible capital base</t>
  </si>
  <si>
    <t>Investment income on assets backing insurance liabilities</t>
  </si>
  <si>
    <t>Investment expenses on assets backing insurance liabilities</t>
  </si>
  <si>
    <t>Interest income</t>
  </si>
  <si>
    <t>Dividend income</t>
  </si>
  <si>
    <t>Rental income</t>
  </si>
  <si>
    <t>Trust distributions</t>
  </si>
  <si>
    <t>Foreign exchange gains/losses relating to investments</t>
  </si>
  <si>
    <t>Unrealised gains/losses from change in net market value relating to investments</t>
  </si>
  <si>
    <t>Realised gains/losses from change in net market value relating to investments</t>
  </si>
  <si>
    <t>All general insurers' statistics</t>
  </si>
  <si>
    <t>Contents</t>
  </si>
  <si>
    <t>Financial performance</t>
  </si>
  <si>
    <t>Financial position</t>
  </si>
  <si>
    <t>Performance ratios</t>
  </si>
  <si>
    <t>Investment performance</t>
  </si>
  <si>
    <t>Capital adequacy</t>
  </si>
  <si>
    <t>Table 1a: General insurers' financial performance</t>
  </si>
  <si>
    <t>Table 1b: General insurers' financial position</t>
  </si>
  <si>
    <t>Table 1c: General insurers' performance ratios</t>
  </si>
  <si>
    <t>Table 1d: General insurers' investment performance</t>
  </si>
  <si>
    <t>Table 1e: General insurers' capital adequacy</t>
  </si>
  <si>
    <t>Recoverables</t>
  </si>
  <si>
    <t>Combined ratio</t>
  </si>
  <si>
    <t>Reinsurance recoverables from contracts ineligible under GPS 230</t>
  </si>
  <si>
    <r>
      <rPr>
        <b/>
        <i/>
        <sz val="8"/>
        <color theme="0"/>
        <rFont val="Trebuchet MS"/>
        <family val="2"/>
      </rPr>
      <t xml:space="preserve">Of which:
</t>
    </r>
    <r>
      <rPr>
        <b/>
        <sz val="8"/>
        <color theme="0"/>
        <rFont val="Trebuchet MS"/>
        <family val="2"/>
      </rPr>
      <t>Related to events within the insurer's current and previous financial years</t>
    </r>
  </si>
  <si>
    <r>
      <rPr>
        <b/>
        <i/>
        <sz val="8"/>
        <color theme="0"/>
        <rFont val="Trebuchet MS"/>
        <family val="2"/>
      </rPr>
      <t xml:space="preserve">Of which:
</t>
    </r>
    <r>
      <rPr>
        <b/>
        <sz val="8"/>
        <color theme="0"/>
        <rFont val="Trebuchet MS"/>
        <family val="2"/>
      </rPr>
      <t>Related to events prior to the insurer's previous financial year</t>
    </r>
  </si>
  <si>
    <t>Asset risk charge components</t>
  </si>
  <si>
    <t>ABN</t>
  </si>
  <si>
    <t>Default stress</t>
  </si>
  <si>
    <t>Credit spread stress</t>
  </si>
  <si>
    <t>Property stress</t>
  </si>
  <si>
    <t>Equity stress</t>
  </si>
  <si>
    <r>
      <rPr>
        <b/>
        <i/>
        <sz val="8"/>
        <color theme="0"/>
        <rFont val="Trebuchet MS"/>
        <family val="2"/>
      </rPr>
      <t xml:space="preserve">Of which: 
</t>
    </r>
    <r>
      <rPr>
        <b/>
        <sz val="8"/>
        <color theme="0"/>
        <rFont val="Trebuchet MS"/>
        <family val="2"/>
      </rPr>
      <t>Deferred reinsurance expense from contracts ineligible under GPS 230</t>
    </r>
  </si>
  <si>
    <t>Adjusted net assets in Australia
(Branch insurers)
($ million)</t>
  </si>
  <si>
    <r>
      <rPr>
        <b/>
        <i/>
        <sz val="8"/>
        <color theme="0"/>
        <rFont val="Trebuchet MS"/>
        <family val="2"/>
      </rPr>
      <t xml:space="preserve">Of which:
</t>
    </r>
    <r>
      <rPr>
        <b/>
        <sz val="8"/>
        <color theme="0"/>
        <rFont val="Trebuchet MS"/>
        <family val="2"/>
      </rPr>
      <t>Movement in outstanding claims liabilities</t>
    </r>
  </si>
  <si>
    <r>
      <rPr>
        <b/>
        <i/>
        <sz val="8"/>
        <color theme="0"/>
        <rFont val="Trebuchet MS"/>
        <family val="2"/>
      </rPr>
      <t xml:space="preserve">Of which: </t>
    </r>
    <r>
      <rPr>
        <b/>
        <sz val="8"/>
        <color theme="0"/>
        <rFont val="Trebuchet MS"/>
        <family val="2"/>
      </rPr>
      <t>Current period net claims expense</t>
    </r>
  </si>
  <si>
    <r>
      <rPr>
        <b/>
        <i/>
        <sz val="8"/>
        <color theme="0"/>
        <rFont val="Trebuchet MS"/>
        <family val="2"/>
      </rPr>
      <t xml:space="preserve">Of which: </t>
    </r>
    <r>
      <rPr>
        <b/>
        <sz val="8"/>
        <color theme="0"/>
        <rFont val="Trebuchet MS"/>
        <family val="2"/>
      </rPr>
      <t>Non-recurring items that are part of net claims</t>
    </r>
  </si>
  <si>
    <t>Real interest rate upwards</t>
  </si>
  <si>
    <t>Real interest rate downwards</t>
  </si>
  <si>
    <t>Expected inflation upwards</t>
  </si>
  <si>
    <t>Expected inflation downwards</t>
  </si>
  <si>
    <t>Foreign exchange upwards</t>
  </si>
  <si>
    <t>Foreign exchange downwards</t>
  </si>
  <si>
    <r>
      <rPr>
        <b/>
        <i/>
        <sz val="8"/>
        <color theme="0"/>
        <rFont val="Trebuchet MS"/>
        <family val="2"/>
      </rPr>
      <t xml:space="preserve">Of which:
</t>
    </r>
    <r>
      <rPr>
        <b/>
        <sz val="8"/>
        <color theme="0"/>
        <rFont val="Trebuchet MS"/>
        <family val="2"/>
      </rPr>
      <t>Reinsurance recoverables overdue for more than 6 months</t>
    </r>
  </si>
  <si>
    <t>Equity</t>
  </si>
  <si>
    <t>Other investment income</t>
  </si>
  <si>
    <t>Cession ratio</t>
  </si>
  <si>
    <r>
      <rPr>
        <b/>
        <i/>
        <sz val="8"/>
        <color theme="0"/>
        <rFont val="Trebuchet MS"/>
        <family val="2"/>
      </rPr>
      <t xml:space="preserve">Of which:
</t>
    </r>
    <r>
      <rPr>
        <b/>
        <sz val="8"/>
        <color theme="0"/>
        <rFont val="Trebuchet MS"/>
        <family val="2"/>
      </rPr>
      <t>Adjustments and exclusions to CET1 capital
($ million)</t>
    </r>
  </si>
  <si>
    <r>
      <rPr>
        <b/>
        <i/>
        <sz val="8"/>
        <color theme="0"/>
        <rFont val="Trebuchet MS"/>
        <family val="2"/>
      </rPr>
      <t xml:space="preserve">Of which:
</t>
    </r>
    <r>
      <rPr>
        <b/>
        <sz val="8"/>
        <color theme="0"/>
        <rFont val="Trebuchet MS"/>
        <family val="2"/>
      </rPr>
      <t>Less: aggregation benefit
($ million)</t>
    </r>
  </si>
  <si>
    <r>
      <rPr>
        <b/>
        <i/>
        <sz val="8"/>
        <color theme="0"/>
        <rFont val="Trebuchet MS"/>
        <family val="2"/>
      </rPr>
      <t xml:space="preserve">Of which:
</t>
    </r>
    <r>
      <rPr>
        <b/>
        <sz val="8"/>
        <color theme="0"/>
        <rFont val="Trebuchet MS"/>
        <family val="2"/>
      </rPr>
      <t>Adjustments to prescribed capital amount
($ million)</t>
    </r>
  </si>
  <si>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</si>
  <si>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</si>
  <si>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</si>
  <si>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</si>
  <si>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http://www.creativecommons.org/licenses/by/3.0/au/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</si>
  <si>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</si>
  <si>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</si>
  <si>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</si>
  <si>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</si>
  <si>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Notation</t>
  </si>
  <si>
    <t>Amounts are expressed in Australian dollars.</t>
  </si>
  <si>
    <t xml:space="preserve">Items which are blank indicate that either nothing was reported for the relevant period, item is not applicable or that the data cannot be calculated. </t>
  </si>
  <si>
    <t>Glossary and explanatory notes</t>
  </si>
  <si>
    <t>Enquiries</t>
  </si>
  <si>
    <t>For more information about the statistics in this publication:</t>
  </si>
  <si>
    <t>e-mail</t>
  </si>
  <si>
    <t>or write to</t>
  </si>
  <si>
    <t>Australian Prudential Regulation Authority</t>
  </si>
  <si>
    <t>GPO Box 9836</t>
  </si>
  <si>
    <t>Sydney  NSW  2001</t>
  </si>
  <si>
    <t xml:space="preserve">A set of explanatory notes and glossary are provided on the APRA website to assist the reader in understanding the source and definitions of the data. </t>
  </si>
  <si>
    <t>DataAnalytics@apra.gov.au</t>
  </si>
  <si>
    <t>Manager, External Data Reporting</t>
  </si>
  <si>
    <t>AAI Limited</t>
  </si>
  <si>
    <t>Direct insurer</t>
  </si>
  <si>
    <t>Direct insurers from large groups</t>
  </si>
  <si>
    <t>Achmea Schadeverzekeringen N.V.</t>
  </si>
  <si>
    <t>Commercial lines insurers</t>
  </si>
  <si>
    <t>AIG Australia Limited</t>
  </si>
  <si>
    <t>Aioi Nissay Dowa Insurance Company Australia Pty Ltd</t>
  </si>
  <si>
    <t>Personal lines insurers</t>
  </si>
  <si>
    <t>Aioi Nissay Dowa Insurance Company Limited</t>
  </si>
  <si>
    <t>Run-off</t>
  </si>
  <si>
    <t>Allianz Australia General Insurance Limited</t>
  </si>
  <si>
    <t>Allianz Australia Insurance Limited</t>
  </si>
  <si>
    <t>Allied World Assurance Company Limited</t>
  </si>
  <si>
    <t>Ansvar Insurance Limited</t>
  </si>
  <si>
    <t>ANZ Lenders Mortgage Insurance Pty. Limited</t>
  </si>
  <si>
    <t>Lenders mortgage insurers</t>
  </si>
  <si>
    <t>LMI</t>
  </si>
  <si>
    <t>Arch Lenders Mortgage Indemnity Limited</t>
  </si>
  <si>
    <t>Arch LMI Pty Ltd</t>
  </si>
  <si>
    <t>Aspen Insurance UK Limited</t>
  </si>
  <si>
    <t>Reinsurer</t>
  </si>
  <si>
    <t>Assetinsure Pty Limited</t>
  </si>
  <si>
    <t>Atradius Credito Y Caucion S.A. De Seguros Y Reaseguros</t>
  </si>
  <si>
    <t>Other direct insurers</t>
  </si>
  <si>
    <t>Auto &amp; General Insurance Company Limited</t>
  </si>
  <si>
    <t>Avant Insurance Limited</t>
  </si>
  <si>
    <t>Barristers' Sickness &amp; Accident Fund Pty Ltd</t>
  </si>
  <si>
    <t>Captive</t>
  </si>
  <si>
    <t>Berkley Insurance Company</t>
  </si>
  <si>
    <t>Berkshire Hathaway Specialty Insurance Company</t>
  </si>
  <si>
    <t>BHP Marine &amp; General Insurances Pty Ltd</t>
  </si>
  <si>
    <t>Boral Insurance Pty Limited</t>
  </si>
  <si>
    <t>Catholic Church Insurance Limited</t>
  </si>
  <si>
    <t>Chubb Insurance Australia Ltd</t>
  </si>
  <si>
    <t>CIC Allianz Insurance Limited</t>
  </si>
  <si>
    <t>Commonwealth Insurance Limited</t>
  </si>
  <si>
    <t>Commonwealth Steamship Insurance Company Proprietary Limited</t>
  </si>
  <si>
    <t>Compagnie Francaise D'Assurance Pour Le Commerce Exterieur</t>
  </si>
  <si>
    <t>Corrvas Insurance Pty Ltd</t>
  </si>
  <si>
    <t>Credicorp Insurance Pty. Ltd.</t>
  </si>
  <si>
    <t>Domestic &amp; General Insurance PLC</t>
  </si>
  <si>
    <t>Employers Mutual Limited</t>
  </si>
  <si>
    <t>Eric Insurance Limited</t>
  </si>
  <si>
    <t>Factory Mutual Insurance Company</t>
  </si>
  <si>
    <t>First American Title Insurance Company of Australia Pty Limited</t>
  </si>
  <si>
    <t>FM Insurance Company Limited</t>
  </si>
  <si>
    <t>General Reinsurance Australia Ltd</t>
  </si>
  <si>
    <t>Genworth Financial Mortgage Indemnity Limited</t>
  </si>
  <si>
    <t>Genworth Financial Mortgage Insurance Pty Limited</t>
  </si>
  <si>
    <t>Gordian Runoff Limited</t>
  </si>
  <si>
    <t>Great Lakes Insurance SE</t>
  </si>
  <si>
    <t>Guild Insurance Limited</t>
  </si>
  <si>
    <t>Hallmark General Insurance Company Ltd.</t>
  </si>
  <si>
    <t>Hannover Ruck SE</t>
  </si>
  <si>
    <t>HDI Global SE</t>
  </si>
  <si>
    <t>HDI Global Specialty SE</t>
  </si>
  <si>
    <t>Hospitality Employers Mutual Limited</t>
  </si>
  <si>
    <t>Insurance Australia Limited</t>
  </si>
  <si>
    <t>Insurance Manufacturers of Australia Pty Limited</t>
  </si>
  <si>
    <t>Lawcover Insurance Pty Limited</t>
  </si>
  <si>
    <t>LFI Group Pty Ltd</t>
  </si>
  <si>
    <t>Liberty Mutual Insurance Company</t>
  </si>
  <si>
    <t>MDA National Insurance Pty Ltd</t>
  </si>
  <si>
    <t>Medical Insurance Australia Pty Limited</t>
  </si>
  <si>
    <t>MetLife General Insurance Limited</t>
  </si>
  <si>
    <t>MIPS Insurance Pty Ltd</t>
  </si>
  <si>
    <t>Mitsui Sumitomo Insurance Company, Limited</t>
  </si>
  <si>
    <t>Munchener Ruckversicherungs-Gesellschaft (Munich Reinsurance Company)</t>
  </si>
  <si>
    <t>OnePath General Insurance Pty Limited</t>
  </si>
  <si>
    <t>Optus Insurance Services Pty Limited</t>
  </si>
  <si>
    <t>Pacific International Insurance Pty Limited</t>
  </si>
  <si>
    <t>Professional Insurance Australia Pty Ltd</t>
  </si>
  <si>
    <t>QBE Insurance (Australia) Limited</t>
  </si>
  <si>
    <t>QBE Insurance (International) Pty Limited</t>
  </si>
  <si>
    <t>QBE Lenders' Mortgage Insurance Limited</t>
  </si>
  <si>
    <t>RAA Insurance Limited</t>
  </si>
  <si>
    <t>RAC Insurance Pty Limited</t>
  </si>
  <si>
    <t>RACQ Insurance Limited</t>
  </si>
  <si>
    <t>RACT Insurance Pty. Ltd.</t>
  </si>
  <si>
    <t>RenaissanceRe Europe AG</t>
  </si>
  <si>
    <t>SCOR Reinsurance Asia-Pacific Pte. Ltd.</t>
  </si>
  <si>
    <t>Sirius International Insurance Corporation</t>
  </si>
  <si>
    <t>Sompo Japan Insurance Inc.</t>
  </si>
  <si>
    <t>Southern Cross Benefits Limited</t>
  </si>
  <si>
    <t>Sovereign Insurance Australia Pty Ltd</t>
  </si>
  <si>
    <t>St Andrew's Insurance (Australia) Pty Ltd</t>
  </si>
  <si>
    <t>StateCover Mutual Limited</t>
  </si>
  <si>
    <t>Stewart Title Limited</t>
  </si>
  <si>
    <t>Swiss Re Asia Pte. Ltd.</t>
  </si>
  <si>
    <t>Swiss Re International SE</t>
  </si>
  <si>
    <t>The Hollard Insurance Company Pty Ltd</t>
  </si>
  <si>
    <t>The New India Assurance Co Ltd</t>
  </si>
  <si>
    <t>The North of England Protecting and Indemnity Association Limited</t>
  </si>
  <si>
    <t>Tokio Marine &amp; Nichido Fire Insurance Co., Ltd.</t>
  </si>
  <si>
    <t>Transatlantic Reinsurance Company</t>
  </si>
  <si>
    <t>TT Club Mutual Insurance Limited</t>
  </si>
  <si>
    <t>Virginia Surety Company, Inc.</t>
  </si>
  <si>
    <t>XL Insurance Company SE</t>
  </si>
  <si>
    <t>Youi Pty Ltd</t>
  </si>
  <si>
    <t>Zurich Australian Insurance Limited</t>
  </si>
  <si>
    <t>North Insurances Pty. Ltd.</t>
  </si>
  <si>
    <t>Quarterly general insurance institution-level statistics</t>
  </si>
  <si>
    <t>March 2022 (issued 26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</si>
</sst>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0_-;\-* #,##0.0_-;_-* &quot;-&quot;??_-;_-@_-"/>
    <numFmt numFmtId="167" formatCode="0.0%"/>
  </numFmts>
  <fonts count="51">
    <font>
      <sz val="11"/>
      <color theme="1"/>
      <name val="Calibri"/>
      <family val="2"/>
      <scheme val="minor"/>
    </font>
    <font>
      <sz val="8"/>
      <color theme="1"/>
      <name val="Trebuchet MS"/>
      <family val="2"/>
    </font>
    <font>
      <sz val="11"/>
      <color theme="1"/>
      <name val="Calibri"/>
      <family val="2"/>
      <scheme val="minor"/>
    </font>
    <font>
      <b/>
      <sz val="8"/>
      <color theme="0"/>
      <name val="Trebuchet MS"/>
      <family val="2"/>
    </font>
    <font>
      <sz val="8"/>
      <color theme="1"/>
      <name val="Trebuchet MS"/>
      <family val="2"/>
    </font>
    <font>
      <sz val="11"/>
      <color theme="1"/>
      <name val="Trebuchet MS"/>
      <family val="2"/>
    </font>
    <font>
      <sz val="10"/>
      <name val="Trebuchet MS"/>
      <family val="2"/>
    </font>
    <font>
      <b/>
      <sz val="10"/>
      <name val="Trebuchet MS"/>
      <family val="2"/>
    </font>
    <font>
      <b/>
      <sz val="12"/>
      <name val="Trebuchet MS"/>
      <family val="2"/>
    </font>
    <font>
      <b/>
      <sz val="16"/>
      <color rgb="FFC00000"/>
      <name val="Trebuchet MS"/>
      <family val="2"/>
    </font>
    <font>
      <u/>
      <sz val="10"/>
      <color theme="10"/>
      <name val="Arial"/>
      <family val="2"/>
    </font>
    <font>
      <sz val="9"/>
      <name val="Trebuchet MS"/>
      <family val="2"/>
    </font>
    <font>
      <u/>
      <sz val="11"/>
      <color rgb="FF3333FF"/>
      <name val="Calibri"/>
      <family val="2"/>
      <scheme val="minor"/>
    </font>
    <font>
      <b/>
      <i/>
      <sz val="8"/>
      <color theme="0"/>
      <name val="Trebuchet MS"/>
      <family val="2"/>
    </font>
    <font>
      <sz val="10"/>
      <name val="Arial"/>
      <family val="2"/>
    </font>
    <font>
      <sz val="9"/>
      <color theme="1"/>
      <name val="Trebuchet MS"/>
      <family val="2"/>
    </font>
    <font>
      <sz val="8"/>
      <name val="Trebuchet MS"/>
      <family val="2"/>
    </font>
    <font>
      <u/>
      <sz val="10"/>
      <color indexed="12"/>
      <name val="Arial"/>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b/>
      <sz val="12"/>
      <color theme="0"/>
      <name val="Trebuchet MS"/>
      <family val="2"/>
    </font>
    <font>
      <sz val="12"/>
      <color theme="1"/>
      <name val="Trebuchet MS"/>
      <family val="2"/>
    </font>
    <font>
      <sz val="12"/>
      <color theme="1"/>
      <name val="Calibri"/>
      <family val="2"/>
      <scheme val="minor"/>
    </font>
    <font>
      <b/>
      <sz val="12"/>
      <color indexed="9"/>
      <name val="Trebuchet MS"/>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font>
    <font>
      <sz val="9"/>
      <color indexed="81"/>
      <name val="Tahoma"/>
      <family val="2"/>
    </font>
    <font>
      <b/>
      <sz val="10"/>
      <color theme="1"/>
      <name val="Trebuchet MS"/>
      <family val="2"/>
    </font>
    <font>
      <b/>
      <sz val="20"/>
      <color rgb="FF00B0F0"/>
      <name val="Trebuchet MS"/>
      <family val="2"/>
    </font>
    <font>
      <sz val="43"/>
      <color rgb="FF222C65"/>
      <name val="Trebuchet MS"/>
      <family val="2"/>
    </font>
    <font>
      <b/>
      <sz val="16"/>
      <color rgb="FF222C65"/>
      <name val="Trebuchet MS"/>
      <family val="2"/>
    </font>
    <font>
      <u/>
      <sz val="10"/>
      <color theme="10"/>
      <name val="Trebuchet MS"/>
      <family val="2"/>
    </font>
    <font>
      <sz val="8"/>
      <name val="Trebuchet MS"/>
    </font>
  </fonts>
  <fills count="39">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22C65"/>
        <bgColor indexed="64"/>
      </patternFill>
    </fill>
    <fill>
      <patternFill patternType="solid">
        <fgColor indexed="9"/>
        <bgColor indexed="64"/>
      </patternFill>
    </fill>
  </fills>
  <borders count="23">
    <border>
      <left/>
      <right/>
      <top/>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s>
  <cellStyleXfs count="63">
    <xf numFmtId="0" fontId="0" fillId="0" borderId="0"/>
    <xf numFmtId="0" fontId="10" fillId="0" borderId="0" applyNumberFormat="0" applyFill="0" applyBorder="0" applyAlignment="0" applyProtection="0"/>
    <xf numFmtId="43" fontId="2" fillId="0" borderId="0" applyFont="0" applyFill="0" applyBorder="0" applyAlignment="0" applyProtection="0"/>
    <xf numFmtId="0" fontId="14" fillId="0" borderId="0"/>
    <xf numFmtId="0" fontId="16" fillId="0" borderId="0"/>
    <xf numFmtId="0" fontId="18" fillId="0" borderId="1">
      <alignment horizontal="left" wrapText="1" indent="2"/>
    </xf>
    <xf numFmtId="0" fontId="19" fillId="0" borderId="0">
      <alignment wrapText="1"/>
    </xf>
    <xf numFmtId="43" fontId="16" fillId="0" borderId="0" applyFont="0" applyFill="0" applyBorder="0" applyAlignment="0" applyProtection="0"/>
    <xf numFmtId="0" fontId="17" fillId="0" borderId="0" applyNumberFormat="0" applyFill="0" applyBorder="0" applyAlignment="0" applyProtection="0">
      <alignment vertical="top"/>
      <protection locked="0"/>
    </xf>
    <xf numFmtId="0" fontId="20" fillId="0" borderId="0"/>
    <xf numFmtId="0" fontId="2" fillId="0" borderId="0"/>
    <xf numFmtId="0" fontId="14"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8">
      <alignment vertical="center" wrapText="1"/>
    </xf>
    <xf numFmtId="0" fontId="22" fillId="0" borderId="9">
      <alignment horizontal="center"/>
    </xf>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6"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31" fillId="7" borderId="0" applyNumberFormat="0" applyBorder="0" applyAlignment="0" applyProtection="0"/>
    <xf numFmtId="0" fontId="35" fillId="10" borderId="16" applyNumberFormat="0" applyAlignment="0" applyProtection="0"/>
    <xf numFmtId="0" fontId="37" fillId="11" borderId="19" applyNumberFormat="0" applyAlignment="0" applyProtection="0"/>
    <xf numFmtId="0" fontId="39" fillId="0" borderId="0" applyNumberFormat="0" applyFill="0" applyBorder="0" applyAlignment="0" applyProtection="0"/>
    <xf numFmtId="0" fontId="30" fillId="6" borderId="0" applyNumberFormat="0" applyBorder="0" applyAlignment="0" applyProtection="0"/>
    <xf numFmtId="0" fontId="27" fillId="0" borderId="13"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33" fillId="9" borderId="16" applyNumberFormat="0" applyAlignment="0" applyProtection="0"/>
    <xf numFmtId="0" fontId="36" fillId="0" borderId="18" applyNumberFormat="0" applyFill="0" applyAlignment="0" applyProtection="0"/>
    <xf numFmtId="0" fontId="32" fillId="8" borderId="0" applyNumberFormat="0" applyBorder="0" applyAlignment="0" applyProtection="0"/>
    <xf numFmtId="0" fontId="5" fillId="0" borderId="0"/>
    <xf numFmtId="0" fontId="2" fillId="12" borderId="20" applyNumberFormat="0" applyFont="0" applyAlignment="0" applyProtection="0"/>
    <xf numFmtId="0" fontId="34" fillId="10" borderId="17" applyNumberFormat="0" applyAlignment="0" applyProtection="0"/>
    <xf numFmtId="0" fontId="40" fillId="0" borderId="21" applyNumberFormat="0" applyFill="0" applyAlignment="0" applyProtection="0"/>
    <xf numFmtId="0" fontId="38" fillId="0" borderId="0" applyNumberFormat="0" applyFill="0" applyBorder="0" applyAlignment="0" applyProtection="0"/>
    <xf numFmtId="0" fontId="43" fillId="0" borderId="0"/>
    <xf numFmtId="0" fontId="16" fillId="0" borderId="0"/>
    <xf numFmtId="0" fontId="50" fillId="0" borderId="0"/>
  </cellStyleXfs>
  <cellXfs count="121">
    <xf numFmtId="0" fontId="0" fillId="0" borderId="0" xfId="0"/>
    <xf numFmtId="0" fontId="6" fillId="0" borderId="0" xfId="0" applyFont="1"/>
    <xf numFmtId="0" fontId="7" fillId="4" borderId="0" xfId="0" applyNumberFormat="1" applyFont="1" applyFill="1" applyBorder="1"/>
    <xf numFmtId="0" fontId="9" fillId="4" borderId="0" xfId="0" applyFont="1" applyFill="1" applyAlignment="1">
      <alignment vertical="top"/>
    </xf>
    <xf numFmtId="0" fontId="5" fillId="0" borderId="0" xfId="0" applyFont="1"/>
    <xf numFmtId="49" fontId="1" fillId="0" borderId="0" xfId="0" applyNumberFormat="1" applyFont="1" applyBorder="1" applyAlignment="1">
      <alignment horizontal="left"/>
    </xf>
    <xf numFmtId="0" fontId="12" fillId="0" borderId="0" xfId="0" applyFont="1"/>
    <xf numFmtId="17" fontId="11" fillId="0" borderId="0" xfId="0" quotePrefix="1" applyNumberFormat="1" applyFont="1" applyFill="1" applyBorder="1" applyAlignment="1">
      <alignment horizontal="center" vertical="center"/>
    </xf>
    <xf numFmtId="0" fontId="1" fillId="0" borderId="0" xfId="0" applyFont="1" applyAlignment="1"/>
    <xf numFmtId="49" fontId="1" fillId="0" borderId="0" xfId="0" applyNumberFormat="1" applyFont="1" applyAlignment="1"/>
    <xf numFmtId="49" fontId="1" fillId="0" borderId="0" xfId="0" applyNumberFormat="1" applyFont="1" applyBorder="1" applyAlignment="1"/>
    <xf numFmtId="1" fontId="1" fillId="0" borderId="0" xfId="0" applyNumberFormat="1" applyFont="1" applyBorder="1" applyAlignment="1">
      <alignment horizontal="right"/>
    </xf>
    <xf numFmtId="2" fontId="1" fillId="0" borderId="0" xfId="0" applyNumberFormat="1"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xf numFmtId="0" fontId="1" fillId="0" borderId="0" xfId="0" applyNumberFormat="1" applyFont="1" applyBorder="1" applyAlignment="1">
      <alignment horizontal="right"/>
    </xf>
    <xf numFmtId="2" fontId="1" fillId="0" borderId="0" xfId="0" applyNumberFormat="1" applyFont="1" applyBorder="1" applyAlignment="1">
      <alignment horizontal="right"/>
    </xf>
    <xf numFmtId="49" fontId="1" fillId="0" borderId="0" xfId="0" applyNumberFormat="1" applyFont="1" applyBorder="1" applyAlignment="1">
      <alignment horizontal="right"/>
    </xf>
    <xf numFmtId="17" fontId="11" fillId="0" borderId="0" xfId="0" quotePrefix="1" applyNumberFormat="1" applyFont="1" applyFill="1" applyBorder="1" applyAlignment="1">
      <alignment horizontal="centerContinuous" vertical="center"/>
    </xf>
    <xf numFmtId="0" fontId="0" fillId="0" borderId="0" xfId="0" applyAlignment="1">
      <alignment horizontal="centerContinuous"/>
    </xf>
    <xf numFmtId="17" fontId="11" fillId="0" borderId="0" xfId="0" quotePrefix="1" applyNumberFormat="1" applyFont="1" applyFill="1" applyBorder="1" applyAlignment="1">
      <alignment horizontal="left" vertical="center"/>
    </xf>
    <xf numFmtId="166" fontId="1" fillId="0" borderId="0" xfId="2" applyNumberFormat="1" applyFont="1" applyBorder="1" applyAlignment="1">
      <alignment horizontal="right"/>
    </xf>
    <xf numFmtId="0" fontId="5" fillId="0" borderId="0" xfId="0" applyFont="1" applyAlignment="1">
      <alignment horizontal="centerContinuous" vertical="center"/>
    </xf>
    <xf numFmtId="0" fontId="5" fillId="0" borderId="0" xfId="0" applyFont="1" applyAlignment="1">
      <alignment horizontal="centerContinuous"/>
    </xf>
    <xf numFmtId="0" fontId="15" fillId="0" borderId="0" xfId="0" applyFont="1" applyAlignment="1">
      <alignment horizontal="centerContinuous"/>
    </xf>
    <xf numFmtId="17" fontId="11" fillId="0" borderId="0" xfId="0" quotePrefix="1" applyNumberFormat="1" applyFont="1" applyFill="1" applyBorder="1" applyAlignment="1">
      <alignment vertical="center"/>
    </xf>
    <xf numFmtId="17" fontId="11" fillId="0" borderId="4" xfId="0" quotePrefix="1" applyNumberFormat="1" applyFont="1" applyFill="1" applyBorder="1" applyAlignment="1">
      <alignment horizontal="centerContinuous" vertical="center"/>
    </xf>
    <xf numFmtId="17" fontId="11" fillId="0" borderId="5" xfId="0" quotePrefix="1" applyNumberFormat="1" applyFont="1" applyFill="1" applyBorder="1" applyAlignment="1">
      <alignment horizontal="centerContinuous" vertical="center"/>
    </xf>
    <xf numFmtId="17" fontId="11" fillId="0" borderId="6" xfId="0" quotePrefix="1" applyNumberFormat="1" applyFont="1" applyFill="1" applyBorder="1" applyAlignment="1">
      <alignment horizontal="centerContinuous" vertical="center"/>
    </xf>
    <xf numFmtId="0" fontId="15" fillId="0" borderId="0" xfId="0" applyFont="1" applyBorder="1" applyAlignment="1"/>
    <xf numFmtId="0" fontId="15" fillId="0" borderId="0" xfId="0" applyFont="1" applyFill="1" applyBorder="1" applyAlignment="1"/>
    <xf numFmtId="0" fontId="15" fillId="0" borderId="0" xfId="0" applyFont="1" applyFill="1" applyAlignment="1"/>
    <xf numFmtId="0" fontId="15" fillId="0" borderId="4" xfId="0" applyFont="1" applyBorder="1" applyAlignment="1">
      <alignment horizontal="centerContinuous" vertical="center"/>
    </xf>
    <xf numFmtId="0" fontId="15" fillId="0" borderId="5" xfId="0" applyFont="1" applyBorder="1" applyAlignment="1">
      <alignment horizontal="centerContinuous" vertical="center"/>
    </xf>
    <xf numFmtId="0" fontId="15" fillId="0" borderId="6" xfId="0" applyFont="1" applyBorder="1" applyAlignment="1">
      <alignment horizontal="centerContinuous" vertical="center"/>
    </xf>
    <xf numFmtId="0" fontId="5" fillId="0" borderId="0" xfId="0" applyFont="1" applyBorder="1" applyAlignment="1"/>
    <xf numFmtId="0" fontId="0" fillId="0" borderId="0" xfId="0" applyBorder="1" applyAlignment="1"/>
    <xf numFmtId="0" fontId="5" fillId="0" borderId="7" xfId="0" applyFont="1" applyBorder="1" applyAlignment="1"/>
    <xf numFmtId="164" fontId="1" fillId="0" borderId="0" xfId="0" applyNumberFormat="1" applyFont="1" applyBorder="1" applyAlignment="1">
      <alignment horizontal="right"/>
    </xf>
    <xf numFmtId="2" fontId="1" fillId="0" borderId="0" xfId="0" applyNumberFormat="1" applyFont="1" applyBorder="1" applyAlignment="1"/>
    <xf numFmtId="1" fontId="1" fillId="0" borderId="0" xfId="0" applyNumberFormat="1" applyFont="1" applyBorder="1" applyAlignment="1"/>
    <xf numFmtId="164" fontId="1" fillId="0" borderId="0" xfId="0" applyNumberFormat="1" applyFont="1" applyBorder="1" applyAlignment="1"/>
    <xf numFmtId="4" fontId="1" fillId="0" borderId="0" xfId="0" applyNumberFormat="1" applyFont="1" applyBorder="1" applyAlignment="1">
      <alignment horizontal="right"/>
    </xf>
    <xf numFmtId="0" fontId="4" fillId="0" borderId="0" xfId="0" applyFont="1" applyAlignment="1">
      <alignment horizontal="left"/>
    </xf>
    <xf numFmtId="0" fontId="4" fillId="0" borderId="0" xfId="0" applyFont="1" applyFill="1" applyBorder="1" applyAlignment="1">
      <alignment horizontal="left"/>
    </xf>
    <xf numFmtId="0" fontId="4" fillId="0" borderId="0" xfId="0" applyFont="1" applyFill="1" applyAlignment="1">
      <alignment horizontal="left"/>
    </xf>
    <xf numFmtId="166" fontId="1" fillId="0" borderId="0" xfId="2" applyNumberFormat="1" applyFont="1" applyBorder="1" applyAlignment="1"/>
    <xf numFmtId="49" fontId="1" fillId="0" borderId="0" xfId="0" applyNumberFormat="1" applyFont="1" applyFill="1" applyBorder="1" applyAlignment="1">
      <alignment horizontal="left"/>
    </xf>
    <xf numFmtId="0" fontId="0" fillId="0" borderId="7" xfId="0" applyBorder="1" applyAlignment="1"/>
    <xf numFmtId="0" fontId="4" fillId="0" borderId="7" xfId="0" applyFont="1" applyBorder="1" applyAlignment="1">
      <alignment horizontal="center"/>
    </xf>
    <xf numFmtId="0" fontId="1" fillId="0" borderId="0" xfId="0" applyFont="1" applyAlignment="1">
      <alignment horizontal="left"/>
    </xf>
    <xf numFmtId="0" fontId="15" fillId="0" borderId="5" xfId="0" applyFont="1" applyBorder="1" applyAlignment="1">
      <alignment horizontal="centerContinuous"/>
    </xf>
    <xf numFmtId="0" fontId="15" fillId="0" borderId="4" xfId="0" applyFont="1" applyBorder="1" applyAlignment="1">
      <alignment horizontal="centerContinuous"/>
    </xf>
    <xf numFmtId="0" fontId="15" fillId="0" borderId="6" xfId="0" applyFont="1" applyBorder="1" applyAlignment="1">
      <alignment horizontal="centerContinuous"/>
    </xf>
    <xf numFmtId="0" fontId="4" fillId="0" borderId="0" xfId="0" applyFont="1" applyBorder="1" applyAlignment="1">
      <alignment horizontal="left"/>
    </xf>
    <xf numFmtId="0" fontId="3" fillId="3"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17" fontId="11" fillId="0" borderId="10" xfId="0" quotePrefix="1" applyNumberFormat="1" applyFont="1" applyFill="1" applyBorder="1" applyAlignment="1">
      <alignment horizontal="centerContinuous" vertical="center"/>
    </xf>
    <xf numFmtId="0" fontId="15" fillId="0" borderId="10" xfId="0" applyFont="1" applyBorder="1" applyAlignment="1">
      <alignment horizontal="centerContinuous"/>
    </xf>
    <xf numFmtId="49" fontId="3" fillId="3" borderId="11" xfId="0" applyNumberFormat="1" applyFont="1" applyFill="1" applyBorder="1" applyAlignment="1">
      <alignment horizontal="center" vertical="center" wrapText="1"/>
    </xf>
    <xf numFmtId="3" fontId="1" fillId="0" borderId="2" xfId="0" applyNumberFormat="1" applyFont="1" applyBorder="1" applyAlignment="1">
      <alignment horizontal="right" vertical="center" indent="1"/>
    </xf>
    <xf numFmtId="3" fontId="1" fillId="0" borderId="3" xfId="0" applyNumberFormat="1" applyFont="1" applyBorder="1" applyAlignment="1">
      <alignment horizontal="right" vertical="center" indent="1"/>
    </xf>
    <xf numFmtId="9" fontId="1" fillId="0" borderId="2" xfId="0" applyNumberFormat="1" applyFont="1" applyBorder="1" applyAlignment="1">
      <alignment horizontal="right" vertical="center" indent="1"/>
    </xf>
    <xf numFmtId="0" fontId="8" fillId="0" borderId="0" xfId="0" applyFont="1" applyFill="1" applyAlignment="1">
      <alignment horizontal="left"/>
    </xf>
    <xf numFmtId="0" fontId="7" fillId="0" borderId="0" xfId="0" applyFont="1" applyFill="1" applyAlignment="1">
      <alignment horizontal="left" indent="3"/>
    </xf>
    <xf numFmtId="0" fontId="42" fillId="0" borderId="0" xfId="1" applyFont="1"/>
    <xf numFmtId="0" fontId="3" fillId="3" borderId="22" xfId="0" applyFont="1" applyFill="1" applyBorder="1" applyAlignment="1">
      <alignment horizontal="center" vertical="center" wrapText="1"/>
    </xf>
    <xf numFmtId="0" fontId="7" fillId="4" borderId="0" xfId="0" applyFont="1" applyFill="1" applyAlignment="1">
      <alignment horizontal="left" indent="5"/>
    </xf>
    <xf numFmtId="49" fontId="1" fillId="0" borderId="2" xfId="0" applyNumberFormat="1" applyFont="1" applyBorder="1" applyAlignment="1">
      <alignment horizontal="left" vertical="center" wrapText="1" indent="1"/>
    </xf>
    <xf numFmtId="0" fontId="1" fillId="0" borderId="2" xfId="0" applyNumberFormat="1" applyFont="1" applyBorder="1" applyAlignment="1">
      <alignment horizontal="left" vertical="center" wrapText="1" indent="1"/>
    </xf>
    <xf numFmtId="49" fontId="1" fillId="0" borderId="2" xfId="0" applyNumberFormat="1" applyFont="1" applyBorder="1" applyAlignment="1">
      <alignment horizontal="left" vertical="center" indent="1"/>
    </xf>
    <xf numFmtId="0" fontId="1" fillId="0" borderId="2" xfId="0" applyNumberFormat="1" applyFont="1" applyBorder="1" applyAlignment="1">
      <alignment horizontal="left" vertical="center" indent="1"/>
    </xf>
    <xf numFmtId="0" fontId="1" fillId="0" borderId="2" xfId="0" quotePrefix="1" applyNumberFormat="1" applyFont="1" applyBorder="1" applyAlignment="1">
      <alignment horizontal="left" vertical="center" indent="1"/>
    </xf>
    <xf numFmtId="49" fontId="1" fillId="0" borderId="3" xfId="0" applyNumberFormat="1" applyFont="1" applyBorder="1" applyAlignment="1">
      <alignment horizontal="left" vertical="center" wrapText="1" indent="1"/>
    </xf>
    <xf numFmtId="49" fontId="1" fillId="0" borderId="3" xfId="0" applyNumberFormat="1" applyFont="1" applyBorder="1" applyAlignment="1">
      <alignment horizontal="left" vertical="center" indent="1"/>
    </xf>
    <xf numFmtId="49" fontId="1" fillId="0" borderId="3" xfId="0" quotePrefix="1" applyNumberFormat="1" applyFont="1" applyBorder="1" applyAlignment="1">
      <alignment horizontal="left" vertical="center" indent="1"/>
    </xf>
    <xf numFmtId="4" fontId="1" fillId="0" borderId="3" xfId="0" applyNumberFormat="1" applyFont="1" applyBorder="1" applyAlignment="1">
      <alignment horizontal="right" vertical="center" indent="1"/>
    </xf>
    <xf numFmtId="167" fontId="1" fillId="0" borderId="2" xfId="0" applyNumberFormat="1" applyFont="1" applyBorder="1" applyAlignment="1">
      <alignment horizontal="right" vertical="center" indent="1"/>
    </xf>
    <xf numFmtId="0" fontId="45" fillId="0" borderId="0" xfId="0" applyFont="1" applyAlignment="1">
      <alignment horizontal="left" indent="1"/>
    </xf>
    <xf numFmtId="0" fontId="46" fillId="0" borderId="0" xfId="0" applyFont="1" applyAlignment="1">
      <alignment vertical="center"/>
    </xf>
    <xf numFmtId="0" fontId="47" fillId="0" borderId="0" xfId="0" applyFont="1" applyAlignment="1"/>
    <xf numFmtId="0" fontId="48" fillId="4" borderId="0" xfId="0" applyFont="1" applyFill="1" applyAlignment="1">
      <alignment vertical="top"/>
    </xf>
    <xf numFmtId="0" fontId="26" fillId="37" borderId="0" xfId="0" applyFont="1" applyFill="1" applyBorder="1" applyAlignment="1">
      <alignment horizontal="centerContinuous" vertical="center"/>
    </xf>
    <xf numFmtId="0" fontId="24" fillId="37" borderId="0" xfId="0" applyFont="1" applyFill="1" applyAlignment="1">
      <alignment horizontal="left"/>
    </xf>
    <xf numFmtId="0" fontId="23" fillId="37" borderId="0" xfId="0" applyFont="1" applyFill="1" applyAlignment="1">
      <alignment horizontal="centerContinuous" vertical="center"/>
    </xf>
    <xf numFmtId="0" fontId="25" fillId="37" borderId="0" xfId="0" applyFont="1" applyFill="1" applyAlignment="1">
      <alignment horizontal="left"/>
    </xf>
    <xf numFmtId="0" fontId="24" fillId="37" borderId="0" xfId="0" applyFont="1" applyFill="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wrapText="1"/>
    </xf>
    <xf numFmtId="0" fontId="6" fillId="0" borderId="0" xfId="0" applyFont="1" applyAlignment="1">
      <alignment horizontal="left" vertical="top" wrapText="1"/>
    </xf>
    <xf numFmtId="0" fontId="6" fillId="0" borderId="0" xfId="0" applyFont="1" applyBorder="1" applyAlignment="1">
      <alignment horizontal="justify"/>
    </xf>
    <xf numFmtId="0" fontId="6" fillId="0" borderId="0" xfId="0" applyFont="1" applyBorder="1" applyAlignment="1">
      <alignment vertical="top" wrapText="1"/>
    </xf>
    <xf numFmtId="0" fontId="6" fillId="0" borderId="0" xfId="0" applyFont="1" applyBorder="1" applyAlignment="1"/>
    <xf numFmtId="0" fontId="6" fillId="0" borderId="0" xfId="0" applyFont="1" applyBorder="1"/>
    <xf numFmtId="0" fontId="6" fillId="0" borderId="0" xfId="0" applyFont="1" applyBorder="1" applyAlignment="1">
      <alignment horizontal="left"/>
    </xf>
    <xf numFmtId="0" fontId="6" fillId="0" borderId="0" xfId="0" applyFont="1" applyAlignment="1"/>
    <xf numFmtId="0" fontId="10" fillId="0" borderId="0" xfId="1" applyBorder="1" applyAlignment="1" applyProtection="1">
      <alignment vertical="top" wrapText="1"/>
    </xf>
    <xf numFmtId="0" fontId="1" fillId="0" borderId="3" xfId="0" applyNumberFormat="1" applyFont="1" applyBorder="1" applyAlignment="1">
      <alignment horizontal="left" vertical="center" wrapText="1" indent="1"/>
    </xf>
    <xf numFmtId="0" fontId="1" fillId="0" borderId="0" xfId="0" applyNumberFormat="1" applyFont="1" applyBorder="1" applyAlignment="1">
      <alignment horizontal="left" vertical="center" wrapText="1" indent="1"/>
    </xf>
    <xf numFmtId="0" fontId="1" fillId="0" borderId="0" xfId="0" applyNumberFormat="1" applyFont="1" applyBorder="1" applyAlignment="1">
      <alignment horizontal="left" vertical="center" indent="1"/>
    </xf>
    <xf numFmtId="0" fontId="1" fillId="0" borderId="0" xfId="0" quotePrefix="1" applyNumberFormat="1" applyFont="1" applyBorder="1" applyAlignment="1">
      <alignment horizontal="left" vertical="center" indent="1"/>
    </xf>
    <xf numFmtId="49" fontId="1" fillId="0" borderId="0" xfId="0" applyNumberFormat="1" applyFont="1" applyBorder="1" applyAlignment="1">
      <alignment horizontal="left" vertical="center" wrapText="1" indent="1"/>
    </xf>
    <xf numFmtId="49" fontId="1" fillId="0" borderId="0" xfId="0" applyNumberFormat="1" applyFont="1" applyBorder="1" applyAlignment="1">
      <alignment horizontal="left" vertical="center" indent="1"/>
    </xf>
    <xf numFmtId="3" fontId="1" fillId="0" borderId="0" xfId="0" applyNumberFormat="1" applyFont="1" applyBorder="1" applyAlignment="1">
      <alignment horizontal="right" vertical="center" indent="1"/>
    </xf>
    <xf numFmtId="165" fontId="1" fillId="0" borderId="0" xfId="0" applyNumberFormat="1" applyFont="1" applyBorder="1" applyAlignment="1"/>
    <xf numFmtId="9" fontId="1" fillId="0" borderId="0" xfId="0" applyNumberFormat="1" applyFont="1" applyBorder="1" applyAlignment="1">
      <alignment horizontal="right" vertical="center" indent="1"/>
    </xf>
    <xf numFmtId="167" fontId="1" fillId="0" borderId="0" xfId="0" applyNumberFormat="1" applyFont="1" applyBorder="1" applyAlignment="1">
      <alignment horizontal="right" vertical="center" indent="1"/>
    </xf>
    <xf numFmtId="49" fontId="1" fillId="0" borderId="0" xfId="0" quotePrefix="1" applyNumberFormat="1" applyFont="1" applyBorder="1" applyAlignment="1">
      <alignment horizontal="left" vertical="center" indent="1"/>
    </xf>
    <xf numFmtId="4" fontId="1" fillId="0" borderId="0" xfId="0" applyNumberFormat="1" applyFont="1" applyBorder="1" applyAlignment="1">
      <alignment horizontal="right" vertical="center" indent="1"/>
    </xf>
    <xf numFmtId="0" fontId="6" fillId="0" borderId="0" xfId="0" applyFont="1" applyAlignment="1">
      <alignment horizontal="left" vertical="top" wrapText="1"/>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Alignment="1">
      <alignment horizontal="left" wrapText="1"/>
    </xf>
    <xf numFmtId="0" fontId="8" fillId="38" borderId="0" xfId="0" applyFont="1" applyFill="1" applyBorder="1" applyAlignment="1">
      <alignment horizontal="left"/>
    </xf>
    <xf numFmtId="0" fontId="6" fillId="38" borderId="0" xfId="0" applyFont="1" applyFill="1" applyAlignment="1">
      <alignment horizontal="justify" wrapText="1"/>
    </xf>
    <xf numFmtId="0" fontId="6" fillId="38" borderId="0" xfId="0" applyFont="1" applyFill="1" applyAlignment="1">
      <alignment horizontal="left" wrapText="1"/>
    </xf>
    <xf numFmtId="0" fontId="49" fillId="38" borderId="0" xfId="1" applyFont="1" applyFill="1" applyAlignment="1">
      <alignment horizontal="left" wrapText="1"/>
    </xf>
    <xf numFmtId="0" fontId="8" fillId="0" borderId="0" xfId="0" applyFont="1" applyBorder="1" applyAlignment="1">
      <alignment horizontal="left" vertical="top" wrapText="1"/>
    </xf>
    <xf numFmtId="0" fontId="8" fillId="0" borderId="0" xfId="0" applyFont="1" applyAlignment="1">
      <alignment horizontal="left"/>
    </xf>
  </cellXfs>
  <cellStyles count="63">
    <cellStyle name="20% - Accent1 2" xfId="19" xr:uid="{00000000-0005-0000-0000-000000000000}"/>
    <cellStyle name="20% - Accent2 2" xfId="20" xr:uid="{00000000-0005-0000-0000-000001000000}"/>
    <cellStyle name="20% - Accent3 2" xfId="21" xr:uid="{00000000-0005-0000-0000-000002000000}"/>
    <cellStyle name="20% - Accent4 2" xfId="22" xr:uid="{00000000-0005-0000-0000-000003000000}"/>
    <cellStyle name="20% - Accent5 2" xfId="23" xr:uid="{00000000-0005-0000-0000-000004000000}"/>
    <cellStyle name="20% - Accent6 2" xfId="24" xr:uid="{00000000-0005-0000-0000-000005000000}"/>
    <cellStyle name="40% - Accent1 2" xfId="25" xr:uid="{00000000-0005-0000-0000-000006000000}"/>
    <cellStyle name="40% - Accent2 2" xfId="26" xr:uid="{00000000-0005-0000-0000-000007000000}"/>
    <cellStyle name="40% - Accent3 2" xfId="27" xr:uid="{00000000-0005-0000-0000-000008000000}"/>
    <cellStyle name="40% - Accent4 2" xfId="28" xr:uid="{00000000-0005-0000-0000-000009000000}"/>
    <cellStyle name="40% - Accent5 2" xfId="29" xr:uid="{00000000-0005-0000-0000-00000A000000}"/>
    <cellStyle name="40% - Accent6 2" xfId="30" xr:uid="{00000000-0005-0000-0000-00000B000000}"/>
    <cellStyle name="60% - Accent1 2" xfId="31" xr:uid="{00000000-0005-0000-0000-00000C000000}"/>
    <cellStyle name="60% - Accent2 2" xfId="32" xr:uid="{00000000-0005-0000-0000-00000D000000}"/>
    <cellStyle name="60% - Accent3 2" xfId="33" xr:uid="{00000000-0005-0000-0000-00000E000000}"/>
    <cellStyle name="60% - Accent4 2" xfId="34" xr:uid="{00000000-0005-0000-0000-00000F000000}"/>
    <cellStyle name="60% - Accent5 2" xfId="35" xr:uid="{00000000-0005-0000-0000-000010000000}"/>
    <cellStyle name="60% - Accent6 2" xfId="36" xr:uid="{00000000-0005-0000-0000-000011000000}"/>
    <cellStyle name="Accent1 2" xfId="37" xr:uid="{00000000-0005-0000-0000-000012000000}"/>
    <cellStyle name="Accent2 2" xfId="38" xr:uid="{00000000-0005-0000-0000-000013000000}"/>
    <cellStyle name="Accent3 2" xfId="39" xr:uid="{00000000-0005-0000-0000-000014000000}"/>
    <cellStyle name="Accent4 2" xfId="40" xr:uid="{00000000-0005-0000-0000-000015000000}"/>
    <cellStyle name="Accent5 2" xfId="41" xr:uid="{00000000-0005-0000-0000-000016000000}"/>
    <cellStyle name="Accent6 2" xfId="42" xr:uid="{00000000-0005-0000-0000-000017000000}"/>
    <cellStyle name="Attribute" xfId="5" xr:uid="{00000000-0005-0000-0000-000018000000}"/>
    <cellStyle name="Bad 2" xfId="43" xr:uid="{00000000-0005-0000-0000-000019000000}"/>
    <cellStyle name="Calculation 2" xfId="44" xr:uid="{00000000-0005-0000-0000-00001A000000}"/>
    <cellStyle name="CategoryHeading" xfId="6" xr:uid="{00000000-0005-0000-0000-00001B000000}"/>
    <cellStyle name="Check Cell 2" xfId="45" xr:uid="{00000000-0005-0000-0000-00001C000000}"/>
    <cellStyle name="Comma" xfId="2" builtinId="3"/>
    <cellStyle name="Comma 2" xfId="7" xr:uid="{00000000-0005-0000-0000-00001E000000}"/>
    <cellStyle name="Explanatory Text 2" xfId="46" xr:uid="{00000000-0005-0000-0000-00001F000000}"/>
    <cellStyle name="Good 2" xfId="47" xr:uid="{00000000-0005-0000-0000-000020000000}"/>
    <cellStyle name="Heading 1 2" xfId="48" xr:uid="{00000000-0005-0000-0000-000021000000}"/>
    <cellStyle name="Heading 2 2" xfId="49" xr:uid="{00000000-0005-0000-0000-000022000000}"/>
    <cellStyle name="Heading 3 2" xfId="50" xr:uid="{00000000-0005-0000-0000-000023000000}"/>
    <cellStyle name="Heading 4 2" xfId="51" xr:uid="{00000000-0005-0000-0000-000024000000}"/>
    <cellStyle name="Hyperlink" xfId="1" builtinId="8"/>
    <cellStyle name="Hyperlink 2" xfId="8" xr:uid="{00000000-0005-0000-0000-000026000000}"/>
    <cellStyle name="Input 2" xfId="52" xr:uid="{00000000-0005-0000-0000-000027000000}"/>
    <cellStyle name="Linked Cell 2" xfId="53" xr:uid="{00000000-0005-0000-0000-000028000000}"/>
    <cellStyle name="MajorHeading" xfId="9" xr:uid="{00000000-0005-0000-0000-000029000000}"/>
    <cellStyle name="Neutral 2" xfId="54" xr:uid="{00000000-0005-0000-0000-00002A000000}"/>
    <cellStyle name="Normal" xfId="0" builtinId="0"/>
    <cellStyle name="Normal 13" xfId="3" xr:uid="{00000000-0005-0000-0000-00002C000000}"/>
    <cellStyle name="Normal 2" xfId="10" xr:uid="{00000000-0005-0000-0000-00002D000000}"/>
    <cellStyle name="Normal 3" xfId="11" xr:uid="{00000000-0005-0000-0000-00002E000000}"/>
    <cellStyle name="Normal 4" xfId="12" xr:uid="{00000000-0005-0000-0000-00002F000000}"/>
    <cellStyle name="Normal 5" xfId="4" xr:uid="{00000000-0005-0000-0000-000030000000}"/>
    <cellStyle name="Normal 6" xfId="55" xr:uid="{00000000-0005-0000-0000-000031000000}"/>
    <cellStyle name="Normal 7" xfId="60" xr:uid="{00000000-0005-0000-0000-000032000000}"/>
    <cellStyle name="Normal 8" xfId="61" xr:uid="{00000000-0005-0000-0000-000033000000}"/>
    <cellStyle name="Normal 8 2" xfId="62" xr:uid="{00000000-0005-0000-0000-000034000000}"/>
    <cellStyle name="Note 2" xfId="56" xr:uid="{00000000-0005-0000-0000-000035000000}"/>
    <cellStyle name="Output 2" xfId="57" xr:uid="{00000000-0005-0000-0000-000036000000}"/>
    <cellStyle name="Percent 2" xfId="13" xr:uid="{00000000-0005-0000-0000-000037000000}"/>
    <cellStyle name="Percent 3" xfId="14" xr:uid="{00000000-0005-0000-0000-000038000000}"/>
    <cellStyle name="Percent 3 2" xfId="15" xr:uid="{00000000-0005-0000-0000-000039000000}"/>
    <cellStyle name="Percent 4" xfId="16" xr:uid="{00000000-0005-0000-0000-00003A000000}"/>
    <cellStyle name="subtotals" xfId="17" xr:uid="{00000000-0005-0000-0000-00003B000000}"/>
    <cellStyle name="Total 2" xfId="58" xr:uid="{00000000-0005-0000-0000-00003C000000}"/>
    <cellStyle name="UnitValuation" xfId="18" xr:uid="{00000000-0005-0000-0000-00003D000000}"/>
    <cellStyle name="Warning Text 2" xfId="59" xr:uid="{00000000-0005-0000-0000-00003E000000}"/>
  </cellStyles>
  <dxfs count="0"/>
  <tableStyles count="0" defaultTableStyle="TableStyleMedium2" defaultPivotStyle="PivotStyleLight16"/>
  <colors>
    <mruColors>
      <color rgb="FF222C65"/>
      <color rgb="FFD100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600075</xdr:colOff>
      <xdr:row>2</xdr:row>
      <xdr:rowOff>0</xdr:rowOff>
    </xdr:from>
    <xdr:to>
      <xdr:col>10</xdr:col>
      <xdr:colOff>476250</xdr:colOff>
      <xdr:row>5</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381000"/>
          <a:ext cx="2314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4171950</xdr:colOff>
      <xdr:row>6</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88632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0</xdr:col>
      <xdr:colOff>76200</xdr:colOff>
      <xdr:row>3</xdr:row>
      <xdr:rowOff>66675</xdr:rowOff>
    </xdr:from>
    <xdr:to>
      <xdr:col>1</xdr:col>
      <xdr:colOff>247650</xdr:colOff>
      <xdr:row>3</xdr:row>
      <xdr:rowOff>238125</xdr:rowOff>
    </xdr:to>
    <xdr:pic>
      <xdr:nvPicPr>
        <xdr:cNvPr id="3" name="Picture 2" descr="Creative Commons Licens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47725"/>
          <a:ext cx="885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ra.gov.au/Sydney/Policy/workgroup/Statistics/Operations/General%20Insurance/Publications/Quarterly%20performance/GI%20Quarterly%20Performance%20Publication%202008%2006/GI%20Quarterly%20Performance%20200712%20Analysis%20link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apra.gov.au/Sydney/Policy/workgroup/Statistics%20Post%2020090630/Publications/QTR%20GI%20performance%20statistics/20100930/Working/Section%2056/NEW%20GI%20Quarterly%20Performance%20201009%20Section%2056%20check%20(include%20historical%20data).xlsx?ADA609D6" TargetMode="External"/><Relationship Id="rId1" Type="http://schemas.openxmlformats.org/officeDocument/2006/relationships/externalLinkPath" Target="file:///\\ADA609D6\NEW%20GI%20Quarterly%20Performance%20201009%20Section%2056%20check%20(include%20historical%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pra.gov.au/Sydney/Policy/workgroup/Statistics%20Post%2020090630/Publications/Half%20yearly%20GI%20bulletin/20091231/Workings/GI%20Half%20Yearly%20publication%202009-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ydney\ssd\workgroup\Statistics\Publications\GIILS\20151231\Release\1605%20-%20GIILS-Dec-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Cover"/>
      <sheetName val="Contents"/>
      <sheetName val="Highlights"/>
      <sheetName val="Chart data"/>
      <sheetName val="KeyStats"/>
      <sheetName val="Table 1"/>
      <sheetName val="Table 2"/>
      <sheetName val="Table 3"/>
      <sheetName val="Table 4"/>
      <sheetName val="Table 5"/>
      <sheetName val="Table 6"/>
      <sheetName val="Table 7"/>
      <sheetName val="Table 8"/>
      <sheetName val="Table 9"/>
      <sheetName val="Explanatory notes"/>
      <sheetName val="Glossary"/>
      <sheetName val="Sheet1"/>
    </sheetNames>
    <sheetDataSet>
      <sheetData sheetId="0"/>
      <sheetData sheetId="1"/>
      <sheetData sheetId="2"/>
      <sheetData sheetId="3">
        <row r="1">
          <cell r="I1">
            <v>0.8</v>
          </cell>
        </row>
        <row r="2">
          <cell r="I2">
            <v>1.5</v>
          </cell>
        </row>
        <row r="3">
          <cell r="I3">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Notice"/>
      <sheetName val="Highlights"/>
      <sheetName val="KeyStats"/>
      <sheetName val="Table 1"/>
      <sheetName val="Table 2"/>
      <sheetName val="Table 3"/>
      <sheetName val="Table 4"/>
      <sheetName val="Table 5"/>
      <sheetName val="Table 6"/>
      <sheetName val="Table 7"/>
      <sheetName val="Table 8"/>
      <sheetName val="Table 9"/>
      <sheetName val="Table 10"/>
      <sheetName val="Table 11"/>
      <sheetName val="Explanatory notes"/>
      <sheetName val="Glossary"/>
      <sheetName val="PIVOT"/>
      <sheetName val="PIVOT_COB"/>
      <sheetName val="Entity count"/>
      <sheetName val="MCR Adjustment"/>
      <sheetName val="Period_lookup"/>
      <sheetName val="S56"/>
      <sheetName val="S56 checks-COB"/>
      <sheetName val="S56 Historical"/>
      <sheetName val="S56 Raw"/>
      <sheetName val="S56 Table Lookup"/>
      <sheetName val="RAW"/>
      <sheetName val="Sigh o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F3">
            <v>5</v>
          </cell>
          <cell r="G3">
            <v>21</v>
          </cell>
          <cell r="H3">
            <v>165</v>
          </cell>
        </row>
      </sheetData>
      <sheetData sheetId="26" refreshError="1"/>
      <sheetData sheetId="27" refreshError="1"/>
      <sheetData sheetId="28"/>
      <sheetData sheetId="29"/>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Introduction"/>
      <sheetName val="Highlights"/>
      <sheetName val="Selected features"/>
      <sheetName val="KeyStat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L1 (07)"/>
      <sheetName val="L2 (07)"/>
      <sheetName val="L3 (07)"/>
      <sheetName val="L1 (08)"/>
      <sheetName val="L2 (08)"/>
      <sheetName val="L3 (08)"/>
      <sheetName val="L1 (09)"/>
      <sheetName val="L2 (09)"/>
      <sheetName val="L3 (09)"/>
      <sheetName val="Classification private"/>
      <sheetName val="Explanatory notes"/>
      <sheetName val="Glossary"/>
      <sheetName val="Highlights Data"/>
      <sheetName val="Reconciling tables"/>
      <sheetName val="Parameters"/>
      <sheetName val="Pivot"/>
      <sheetName val="Entity Pivot"/>
      <sheetName val="Raw"/>
      <sheetName val="Entity Raw"/>
      <sheetName val="Classification"/>
      <sheetName val="Items"/>
      <sheetName val="Pivot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4">
          <cell r="C4">
            <v>40178</v>
          </cell>
          <cell r="D4" t="str">
            <v>GEN-2009-12-A</v>
          </cell>
        </row>
        <row r="5">
          <cell r="C5">
            <v>39813</v>
          </cell>
          <cell r="D5" t="str">
            <v>GEN-2008-12-A</v>
          </cell>
        </row>
      </sheetData>
      <sheetData sheetId="40"/>
      <sheetData sheetId="41" refreshError="1"/>
      <sheetData sheetId="42">
        <row r="1">
          <cell r="A1" t="str">
            <v>SECTOR</v>
          </cell>
        </row>
      </sheetData>
      <sheetData sheetId="43">
        <row r="1">
          <cell r="A1" t="str">
            <v>DW_ENTITY_ID</v>
          </cell>
          <cell r="B1" t="str">
            <v>ORGANISATION_NME</v>
          </cell>
          <cell r="C1" t="str">
            <v>DATA_SET_NME</v>
          </cell>
          <cell r="D1" t="str">
            <v>PERIOD_END_DTE</v>
          </cell>
          <cell r="E1" t="str">
            <v>GEOG_DESC</v>
          </cell>
          <cell r="F1" t="str">
            <v>COB_CDE</v>
          </cell>
          <cell r="G1" t="str">
            <v>BSAO14117</v>
          </cell>
          <cell r="H1" t="str">
            <v>BSAO14175</v>
          </cell>
          <cell r="I1" t="str">
            <v>BSAO14181</v>
          </cell>
          <cell r="J1" t="str">
            <v>BSAO14211</v>
          </cell>
          <cell r="K1" t="str">
            <v>BSE10814</v>
          </cell>
          <cell r="L1" t="str">
            <v>BSL14026</v>
          </cell>
          <cell r="M1" t="str">
            <v>BSL14028</v>
          </cell>
          <cell r="N1" t="str">
            <v>BSL14057</v>
          </cell>
          <cell r="O1" t="str">
            <v>BSL14059</v>
          </cell>
          <cell r="P1" t="str">
            <v>BSL14088</v>
          </cell>
          <cell r="Q1" t="str">
            <v>CS11785</v>
          </cell>
          <cell r="R1" t="str">
            <v>CS11786</v>
          </cell>
          <cell r="S1" t="str">
            <v>CS11787</v>
          </cell>
          <cell r="T1" t="str">
            <v>CS11788</v>
          </cell>
          <cell r="U1" t="str">
            <v>CS11829</v>
          </cell>
          <cell r="V1" t="str">
            <v>PL12603</v>
          </cell>
          <cell r="W1" t="str">
            <v>PL12604</v>
          </cell>
          <cell r="X1" t="str">
            <v>PL12605</v>
          </cell>
          <cell r="Y1" t="str">
            <v>PL12612</v>
          </cell>
          <cell r="Z1" t="str">
            <v>PL12613</v>
          </cell>
          <cell r="AA1" t="str">
            <v>PL12615</v>
          </cell>
          <cell r="AB1" t="str">
            <v>PL12617</v>
          </cell>
          <cell r="AC1" t="str">
            <v>PL12622</v>
          </cell>
          <cell r="AD1" t="str">
            <v>PL12623</v>
          </cell>
          <cell r="AE1" t="str">
            <v>PL12624</v>
          </cell>
          <cell r="AF1" t="str">
            <v>PL12625</v>
          </cell>
          <cell r="AG1" t="str">
            <v>PL12626</v>
          </cell>
          <cell r="AH1" t="str">
            <v>PL13420</v>
          </cell>
          <cell r="AI1" t="str">
            <v>PL12631</v>
          </cell>
          <cell r="AJ1" t="str">
            <v>PL12632</v>
          </cell>
          <cell r="AK1" t="str">
            <v>PL12637</v>
          </cell>
          <cell r="AL1" t="str">
            <v>PL12602</v>
          </cell>
          <cell r="AM1" t="str">
            <v>PL12610</v>
          </cell>
          <cell r="AN1" t="str">
            <v>CS11786+CS11829</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5</v>
          </cell>
        </row>
        <row r="15">
          <cell r="A15">
            <v>5</v>
          </cell>
        </row>
        <row r="16">
          <cell r="A16">
            <v>5</v>
          </cell>
        </row>
        <row r="17">
          <cell r="A17">
            <v>5</v>
          </cell>
        </row>
        <row r="18">
          <cell r="A18">
            <v>5</v>
          </cell>
        </row>
        <row r="19">
          <cell r="A19">
            <v>5</v>
          </cell>
        </row>
        <row r="20">
          <cell r="A20">
            <v>5</v>
          </cell>
        </row>
        <row r="21">
          <cell r="A21">
            <v>5</v>
          </cell>
        </row>
        <row r="22">
          <cell r="A22">
            <v>5</v>
          </cell>
        </row>
        <row r="23">
          <cell r="A23">
            <v>5</v>
          </cell>
        </row>
        <row r="24">
          <cell r="A24">
            <v>5</v>
          </cell>
        </row>
        <row r="25">
          <cell r="A25">
            <v>5</v>
          </cell>
        </row>
        <row r="26">
          <cell r="A26">
            <v>51</v>
          </cell>
        </row>
        <row r="27">
          <cell r="A27">
            <v>51</v>
          </cell>
        </row>
        <row r="28">
          <cell r="A28">
            <v>51</v>
          </cell>
        </row>
        <row r="29">
          <cell r="A29">
            <v>51</v>
          </cell>
        </row>
        <row r="30">
          <cell r="A30">
            <v>51</v>
          </cell>
        </row>
        <row r="31">
          <cell r="A31">
            <v>51</v>
          </cell>
        </row>
        <row r="32">
          <cell r="A32">
            <v>51</v>
          </cell>
        </row>
        <row r="33">
          <cell r="A33">
            <v>51</v>
          </cell>
        </row>
        <row r="34">
          <cell r="A34">
            <v>51</v>
          </cell>
        </row>
        <row r="35">
          <cell r="A35">
            <v>51</v>
          </cell>
        </row>
        <row r="36">
          <cell r="A36">
            <v>51</v>
          </cell>
        </row>
        <row r="37">
          <cell r="A37">
            <v>51</v>
          </cell>
        </row>
        <row r="38">
          <cell r="A38">
            <v>74</v>
          </cell>
        </row>
        <row r="39">
          <cell r="A39">
            <v>74</v>
          </cell>
        </row>
        <row r="40">
          <cell r="A40">
            <v>74</v>
          </cell>
        </row>
        <row r="41">
          <cell r="A41">
            <v>74</v>
          </cell>
        </row>
        <row r="42">
          <cell r="A42">
            <v>74</v>
          </cell>
        </row>
        <row r="43">
          <cell r="A43">
            <v>74</v>
          </cell>
        </row>
        <row r="44">
          <cell r="A44">
            <v>74</v>
          </cell>
        </row>
        <row r="45">
          <cell r="A45">
            <v>74</v>
          </cell>
        </row>
        <row r="46">
          <cell r="A46">
            <v>74</v>
          </cell>
        </row>
        <row r="47">
          <cell r="A47">
            <v>74</v>
          </cell>
        </row>
        <row r="48">
          <cell r="A48">
            <v>74</v>
          </cell>
        </row>
        <row r="49">
          <cell r="A49">
            <v>74</v>
          </cell>
        </row>
        <row r="50">
          <cell r="A50">
            <v>82</v>
          </cell>
        </row>
        <row r="51">
          <cell r="A51">
            <v>82</v>
          </cell>
        </row>
        <row r="52">
          <cell r="A52">
            <v>82</v>
          </cell>
        </row>
        <row r="53">
          <cell r="A53">
            <v>82</v>
          </cell>
        </row>
        <row r="54">
          <cell r="A54">
            <v>82</v>
          </cell>
        </row>
        <row r="55">
          <cell r="A55">
            <v>82</v>
          </cell>
        </row>
        <row r="56">
          <cell r="A56">
            <v>82</v>
          </cell>
        </row>
        <row r="57">
          <cell r="A57">
            <v>82</v>
          </cell>
        </row>
        <row r="58">
          <cell r="A58">
            <v>82</v>
          </cell>
        </row>
        <row r="59">
          <cell r="A59">
            <v>82</v>
          </cell>
        </row>
        <row r="60">
          <cell r="A60">
            <v>82</v>
          </cell>
        </row>
        <row r="61">
          <cell r="A61">
            <v>82</v>
          </cell>
        </row>
        <row r="62">
          <cell r="A62">
            <v>84</v>
          </cell>
        </row>
        <row r="63">
          <cell r="A63">
            <v>84</v>
          </cell>
        </row>
        <row r="64">
          <cell r="A64">
            <v>84</v>
          </cell>
        </row>
        <row r="65">
          <cell r="A65">
            <v>84</v>
          </cell>
        </row>
        <row r="66">
          <cell r="A66">
            <v>84</v>
          </cell>
        </row>
        <row r="67">
          <cell r="A67">
            <v>84</v>
          </cell>
        </row>
        <row r="68">
          <cell r="A68">
            <v>84</v>
          </cell>
        </row>
        <row r="69">
          <cell r="A69">
            <v>84</v>
          </cell>
        </row>
        <row r="70">
          <cell r="A70">
            <v>84</v>
          </cell>
        </row>
        <row r="71">
          <cell r="A71">
            <v>84</v>
          </cell>
        </row>
        <row r="72">
          <cell r="A72">
            <v>84</v>
          </cell>
        </row>
        <row r="73">
          <cell r="A73">
            <v>84</v>
          </cell>
        </row>
        <row r="74">
          <cell r="A74">
            <v>97</v>
          </cell>
        </row>
        <row r="75">
          <cell r="A75">
            <v>97</v>
          </cell>
        </row>
        <row r="76">
          <cell r="A76">
            <v>97</v>
          </cell>
        </row>
        <row r="77">
          <cell r="A77">
            <v>97</v>
          </cell>
        </row>
        <row r="78">
          <cell r="A78">
            <v>97</v>
          </cell>
        </row>
        <row r="79">
          <cell r="A79">
            <v>97</v>
          </cell>
        </row>
        <row r="80">
          <cell r="A80">
            <v>97</v>
          </cell>
        </row>
        <row r="81">
          <cell r="A81">
            <v>97</v>
          </cell>
        </row>
        <row r="82">
          <cell r="A82">
            <v>97</v>
          </cell>
        </row>
        <row r="83">
          <cell r="A83">
            <v>97</v>
          </cell>
        </row>
        <row r="84">
          <cell r="A84">
            <v>97</v>
          </cell>
        </row>
        <row r="85">
          <cell r="A85">
            <v>97</v>
          </cell>
        </row>
        <row r="86">
          <cell r="A86">
            <v>106</v>
          </cell>
        </row>
        <row r="87">
          <cell r="A87">
            <v>106</v>
          </cell>
        </row>
        <row r="88">
          <cell r="A88">
            <v>106</v>
          </cell>
        </row>
        <row r="89">
          <cell r="A89">
            <v>106</v>
          </cell>
        </row>
        <row r="90">
          <cell r="A90">
            <v>106</v>
          </cell>
        </row>
        <row r="91">
          <cell r="A91">
            <v>106</v>
          </cell>
        </row>
        <row r="92">
          <cell r="A92">
            <v>106</v>
          </cell>
        </row>
        <row r="93">
          <cell r="A93">
            <v>106</v>
          </cell>
        </row>
        <row r="94">
          <cell r="A94">
            <v>106</v>
          </cell>
        </row>
        <row r="95">
          <cell r="A95">
            <v>106</v>
          </cell>
        </row>
        <row r="96">
          <cell r="A96">
            <v>106</v>
          </cell>
        </row>
        <row r="97">
          <cell r="A97">
            <v>106</v>
          </cell>
        </row>
        <row r="98">
          <cell r="A98">
            <v>107</v>
          </cell>
        </row>
        <row r="99">
          <cell r="A99">
            <v>107</v>
          </cell>
        </row>
        <row r="100">
          <cell r="A100">
            <v>107</v>
          </cell>
        </row>
        <row r="101">
          <cell r="A101">
            <v>107</v>
          </cell>
        </row>
        <row r="102">
          <cell r="A102">
            <v>107</v>
          </cell>
        </row>
        <row r="103">
          <cell r="A103">
            <v>107</v>
          </cell>
        </row>
        <row r="104">
          <cell r="A104">
            <v>107</v>
          </cell>
        </row>
        <row r="105">
          <cell r="A105">
            <v>107</v>
          </cell>
        </row>
        <row r="106">
          <cell r="A106">
            <v>107</v>
          </cell>
        </row>
        <row r="107">
          <cell r="A107">
            <v>107</v>
          </cell>
        </row>
        <row r="108">
          <cell r="A108">
            <v>107</v>
          </cell>
        </row>
        <row r="109">
          <cell r="A109">
            <v>107</v>
          </cell>
        </row>
        <row r="110">
          <cell r="A110">
            <v>113</v>
          </cell>
        </row>
        <row r="111">
          <cell r="A111">
            <v>113</v>
          </cell>
        </row>
        <row r="112">
          <cell r="A112">
            <v>113</v>
          </cell>
        </row>
        <row r="113">
          <cell r="A113">
            <v>113</v>
          </cell>
        </row>
        <row r="114">
          <cell r="A114">
            <v>113</v>
          </cell>
        </row>
        <row r="115">
          <cell r="A115">
            <v>113</v>
          </cell>
        </row>
        <row r="116">
          <cell r="A116">
            <v>113</v>
          </cell>
        </row>
        <row r="117">
          <cell r="A117">
            <v>113</v>
          </cell>
        </row>
        <row r="118">
          <cell r="A118">
            <v>113</v>
          </cell>
        </row>
        <row r="119">
          <cell r="A119">
            <v>113</v>
          </cell>
        </row>
        <row r="120">
          <cell r="A120">
            <v>113</v>
          </cell>
        </row>
        <row r="121">
          <cell r="A121">
            <v>113</v>
          </cell>
        </row>
        <row r="122">
          <cell r="A122">
            <v>119</v>
          </cell>
        </row>
        <row r="123">
          <cell r="A123">
            <v>119</v>
          </cell>
        </row>
        <row r="124">
          <cell r="A124">
            <v>119</v>
          </cell>
        </row>
        <row r="125">
          <cell r="A125">
            <v>119</v>
          </cell>
        </row>
        <row r="126">
          <cell r="A126">
            <v>119</v>
          </cell>
        </row>
        <row r="127">
          <cell r="A127">
            <v>119</v>
          </cell>
        </row>
        <row r="128">
          <cell r="A128">
            <v>119</v>
          </cell>
        </row>
        <row r="129">
          <cell r="A129">
            <v>119</v>
          </cell>
        </row>
        <row r="130">
          <cell r="A130">
            <v>119</v>
          </cell>
        </row>
        <row r="131">
          <cell r="A131">
            <v>119</v>
          </cell>
        </row>
        <row r="132">
          <cell r="A132">
            <v>119</v>
          </cell>
        </row>
        <row r="133">
          <cell r="A133">
            <v>119</v>
          </cell>
        </row>
        <row r="134">
          <cell r="A134">
            <v>141</v>
          </cell>
        </row>
        <row r="135">
          <cell r="A135">
            <v>141</v>
          </cell>
        </row>
        <row r="136">
          <cell r="A136">
            <v>141</v>
          </cell>
        </row>
        <row r="137">
          <cell r="A137">
            <v>141</v>
          </cell>
        </row>
        <row r="138">
          <cell r="A138">
            <v>141</v>
          </cell>
        </row>
        <row r="139">
          <cell r="A139">
            <v>141</v>
          </cell>
        </row>
        <row r="140">
          <cell r="A140">
            <v>141</v>
          </cell>
        </row>
        <row r="141">
          <cell r="A141">
            <v>141</v>
          </cell>
        </row>
        <row r="142">
          <cell r="A142">
            <v>141</v>
          </cell>
        </row>
        <row r="143">
          <cell r="A143">
            <v>141</v>
          </cell>
        </row>
        <row r="144">
          <cell r="A144">
            <v>141</v>
          </cell>
        </row>
        <row r="145">
          <cell r="A145">
            <v>141</v>
          </cell>
        </row>
        <row r="146">
          <cell r="A146">
            <v>161</v>
          </cell>
        </row>
        <row r="147">
          <cell r="A147">
            <v>161</v>
          </cell>
        </row>
        <row r="148">
          <cell r="A148">
            <v>161</v>
          </cell>
        </row>
        <row r="149">
          <cell r="A149">
            <v>161</v>
          </cell>
        </row>
        <row r="150">
          <cell r="A150">
            <v>161</v>
          </cell>
        </row>
        <row r="151">
          <cell r="A151">
            <v>161</v>
          </cell>
        </row>
        <row r="152">
          <cell r="A152">
            <v>161</v>
          </cell>
        </row>
        <row r="153">
          <cell r="A153">
            <v>161</v>
          </cell>
        </row>
        <row r="154">
          <cell r="A154">
            <v>161</v>
          </cell>
        </row>
        <row r="155">
          <cell r="A155">
            <v>161</v>
          </cell>
        </row>
        <row r="156">
          <cell r="A156">
            <v>161</v>
          </cell>
        </row>
        <row r="157">
          <cell r="A157">
            <v>161</v>
          </cell>
        </row>
        <row r="158">
          <cell r="A158">
            <v>180</v>
          </cell>
        </row>
        <row r="159">
          <cell r="A159">
            <v>180</v>
          </cell>
        </row>
        <row r="160">
          <cell r="A160">
            <v>180</v>
          </cell>
        </row>
        <row r="161">
          <cell r="A161">
            <v>180</v>
          </cell>
        </row>
        <row r="162">
          <cell r="A162">
            <v>180</v>
          </cell>
        </row>
        <row r="163">
          <cell r="A163">
            <v>180</v>
          </cell>
        </row>
        <row r="164">
          <cell r="A164">
            <v>180</v>
          </cell>
        </row>
        <row r="165">
          <cell r="A165">
            <v>180</v>
          </cell>
        </row>
        <row r="166">
          <cell r="A166">
            <v>180</v>
          </cell>
        </row>
        <row r="167">
          <cell r="A167">
            <v>180</v>
          </cell>
        </row>
        <row r="168">
          <cell r="A168">
            <v>180</v>
          </cell>
        </row>
        <row r="169">
          <cell r="A169">
            <v>180</v>
          </cell>
        </row>
        <row r="170">
          <cell r="A170">
            <v>182</v>
          </cell>
        </row>
        <row r="171">
          <cell r="A171">
            <v>182</v>
          </cell>
        </row>
        <row r="172">
          <cell r="A172">
            <v>182</v>
          </cell>
        </row>
        <row r="173">
          <cell r="A173">
            <v>182</v>
          </cell>
        </row>
        <row r="174">
          <cell r="A174">
            <v>182</v>
          </cell>
        </row>
        <row r="175">
          <cell r="A175">
            <v>182</v>
          </cell>
        </row>
        <row r="176">
          <cell r="A176">
            <v>182</v>
          </cell>
        </row>
        <row r="177">
          <cell r="A177">
            <v>182</v>
          </cell>
        </row>
        <row r="178">
          <cell r="A178">
            <v>182</v>
          </cell>
        </row>
        <row r="179">
          <cell r="A179">
            <v>182</v>
          </cell>
        </row>
        <row r="180">
          <cell r="A180">
            <v>182</v>
          </cell>
        </row>
        <row r="181">
          <cell r="A181">
            <v>182</v>
          </cell>
        </row>
        <row r="182">
          <cell r="A182">
            <v>189</v>
          </cell>
        </row>
        <row r="183">
          <cell r="A183">
            <v>189</v>
          </cell>
        </row>
        <row r="184">
          <cell r="A184">
            <v>189</v>
          </cell>
        </row>
        <row r="185">
          <cell r="A185">
            <v>189</v>
          </cell>
        </row>
        <row r="186">
          <cell r="A186">
            <v>189</v>
          </cell>
        </row>
        <row r="187">
          <cell r="A187">
            <v>189</v>
          </cell>
        </row>
        <row r="188">
          <cell r="A188">
            <v>189</v>
          </cell>
        </row>
        <row r="189">
          <cell r="A189">
            <v>189</v>
          </cell>
        </row>
        <row r="190">
          <cell r="A190">
            <v>189</v>
          </cell>
        </row>
        <row r="191">
          <cell r="A191">
            <v>189</v>
          </cell>
        </row>
        <row r="192">
          <cell r="A192">
            <v>189</v>
          </cell>
        </row>
        <row r="193">
          <cell r="A193">
            <v>189</v>
          </cell>
        </row>
        <row r="194">
          <cell r="A194">
            <v>196</v>
          </cell>
        </row>
        <row r="195">
          <cell r="A195">
            <v>196</v>
          </cell>
        </row>
        <row r="196">
          <cell r="A196">
            <v>196</v>
          </cell>
        </row>
        <row r="197">
          <cell r="A197">
            <v>196</v>
          </cell>
        </row>
        <row r="198">
          <cell r="A198">
            <v>196</v>
          </cell>
        </row>
        <row r="199">
          <cell r="A199">
            <v>196</v>
          </cell>
        </row>
        <row r="200">
          <cell r="A200">
            <v>196</v>
          </cell>
        </row>
        <row r="201">
          <cell r="A201">
            <v>196</v>
          </cell>
        </row>
        <row r="202">
          <cell r="A202">
            <v>196</v>
          </cell>
        </row>
        <row r="203">
          <cell r="A203">
            <v>196</v>
          </cell>
        </row>
        <row r="204">
          <cell r="A204">
            <v>196</v>
          </cell>
        </row>
        <row r="205">
          <cell r="A205">
            <v>196</v>
          </cell>
        </row>
        <row r="206">
          <cell r="A206">
            <v>199</v>
          </cell>
        </row>
        <row r="207">
          <cell r="A207">
            <v>199</v>
          </cell>
        </row>
        <row r="208">
          <cell r="A208">
            <v>199</v>
          </cell>
        </row>
        <row r="209">
          <cell r="A209">
            <v>199</v>
          </cell>
        </row>
        <row r="210">
          <cell r="A210">
            <v>199</v>
          </cell>
        </row>
        <row r="211">
          <cell r="A211">
            <v>199</v>
          </cell>
        </row>
        <row r="212">
          <cell r="A212">
            <v>199</v>
          </cell>
        </row>
        <row r="213">
          <cell r="A213">
            <v>199</v>
          </cell>
        </row>
        <row r="214">
          <cell r="A214">
            <v>199</v>
          </cell>
        </row>
        <row r="215">
          <cell r="A215">
            <v>199</v>
          </cell>
        </row>
        <row r="216">
          <cell r="A216">
            <v>199</v>
          </cell>
        </row>
        <row r="217">
          <cell r="A217">
            <v>199</v>
          </cell>
        </row>
        <row r="218">
          <cell r="A218">
            <v>200</v>
          </cell>
        </row>
        <row r="219">
          <cell r="A219">
            <v>200</v>
          </cell>
        </row>
        <row r="220">
          <cell r="A220">
            <v>200</v>
          </cell>
        </row>
        <row r="221">
          <cell r="A221">
            <v>200</v>
          </cell>
        </row>
        <row r="222">
          <cell r="A222">
            <v>200</v>
          </cell>
        </row>
        <row r="223">
          <cell r="A223">
            <v>200</v>
          </cell>
        </row>
        <row r="224">
          <cell r="A224">
            <v>200</v>
          </cell>
        </row>
        <row r="225">
          <cell r="A225">
            <v>200</v>
          </cell>
        </row>
        <row r="226">
          <cell r="A226">
            <v>200</v>
          </cell>
        </row>
        <row r="227">
          <cell r="A227">
            <v>200</v>
          </cell>
        </row>
        <row r="228">
          <cell r="A228">
            <v>200</v>
          </cell>
        </row>
        <row r="229">
          <cell r="A229">
            <v>200</v>
          </cell>
        </row>
        <row r="230">
          <cell r="A230">
            <v>208</v>
          </cell>
        </row>
        <row r="231">
          <cell r="A231">
            <v>208</v>
          </cell>
        </row>
        <row r="232">
          <cell r="A232">
            <v>208</v>
          </cell>
        </row>
        <row r="233">
          <cell r="A233">
            <v>208</v>
          </cell>
        </row>
        <row r="234">
          <cell r="A234">
            <v>208</v>
          </cell>
        </row>
        <row r="235">
          <cell r="A235">
            <v>208</v>
          </cell>
        </row>
        <row r="236">
          <cell r="A236">
            <v>208</v>
          </cell>
        </row>
        <row r="237">
          <cell r="A237">
            <v>208</v>
          </cell>
        </row>
        <row r="238">
          <cell r="A238">
            <v>208</v>
          </cell>
        </row>
        <row r="239">
          <cell r="A239">
            <v>208</v>
          </cell>
        </row>
        <row r="240">
          <cell r="A240">
            <v>208</v>
          </cell>
        </row>
        <row r="241">
          <cell r="A241">
            <v>208</v>
          </cell>
        </row>
        <row r="242">
          <cell r="A242">
            <v>210</v>
          </cell>
        </row>
        <row r="243">
          <cell r="A243">
            <v>210</v>
          </cell>
        </row>
        <row r="244">
          <cell r="A244">
            <v>210</v>
          </cell>
        </row>
        <row r="245">
          <cell r="A245">
            <v>210</v>
          </cell>
        </row>
        <row r="246">
          <cell r="A246">
            <v>210</v>
          </cell>
        </row>
        <row r="247">
          <cell r="A247">
            <v>210</v>
          </cell>
        </row>
        <row r="248">
          <cell r="A248">
            <v>210</v>
          </cell>
        </row>
        <row r="249">
          <cell r="A249">
            <v>210</v>
          </cell>
        </row>
        <row r="250">
          <cell r="A250">
            <v>210</v>
          </cell>
        </row>
        <row r="251">
          <cell r="A251">
            <v>210</v>
          </cell>
        </row>
        <row r="252">
          <cell r="A252">
            <v>210</v>
          </cell>
        </row>
        <row r="253">
          <cell r="A253">
            <v>210</v>
          </cell>
        </row>
        <row r="254">
          <cell r="A254">
            <v>224</v>
          </cell>
        </row>
        <row r="255">
          <cell r="A255">
            <v>224</v>
          </cell>
        </row>
        <row r="256">
          <cell r="A256">
            <v>224</v>
          </cell>
        </row>
        <row r="257">
          <cell r="A257">
            <v>224</v>
          </cell>
        </row>
        <row r="258">
          <cell r="A258">
            <v>224</v>
          </cell>
        </row>
        <row r="259">
          <cell r="A259">
            <v>224</v>
          </cell>
        </row>
        <row r="260">
          <cell r="A260">
            <v>224</v>
          </cell>
        </row>
        <row r="261">
          <cell r="A261">
            <v>224</v>
          </cell>
        </row>
        <row r="262">
          <cell r="A262">
            <v>224</v>
          </cell>
        </row>
        <row r="263">
          <cell r="A263">
            <v>224</v>
          </cell>
        </row>
        <row r="264">
          <cell r="A264">
            <v>224</v>
          </cell>
        </row>
        <row r="265">
          <cell r="A265">
            <v>224</v>
          </cell>
        </row>
        <row r="266">
          <cell r="A266">
            <v>239</v>
          </cell>
        </row>
        <row r="267">
          <cell r="A267">
            <v>239</v>
          </cell>
        </row>
        <row r="268">
          <cell r="A268">
            <v>239</v>
          </cell>
        </row>
        <row r="269">
          <cell r="A269">
            <v>239</v>
          </cell>
        </row>
        <row r="270">
          <cell r="A270">
            <v>239</v>
          </cell>
        </row>
        <row r="271">
          <cell r="A271">
            <v>239</v>
          </cell>
        </row>
        <row r="272">
          <cell r="A272">
            <v>239</v>
          </cell>
        </row>
        <row r="273">
          <cell r="A273">
            <v>239</v>
          </cell>
        </row>
        <row r="274">
          <cell r="A274">
            <v>239</v>
          </cell>
        </row>
        <row r="275">
          <cell r="A275">
            <v>239</v>
          </cell>
        </row>
        <row r="276">
          <cell r="A276">
            <v>239</v>
          </cell>
        </row>
        <row r="277">
          <cell r="A277">
            <v>239</v>
          </cell>
        </row>
        <row r="278">
          <cell r="A278">
            <v>261</v>
          </cell>
        </row>
        <row r="279">
          <cell r="A279">
            <v>261</v>
          </cell>
        </row>
        <row r="280">
          <cell r="A280">
            <v>261</v>
          </cell>
        </row>
        <row r="281">
          <cell r="A281">
            <v>261</v>
          </cell>
        </row>
        <row r="282">
          <cell r="A282">
            <v>261</v>
          </cell>
        </row>
        <row r="283">
          <cell r="A283">
            <v>261</v>
          </cell>
        </row>
        <row r="284">
          <cell r="A284">
            <v>261</v>
          </cell>
        </row>
        <row r="285">
          <cell r="A285">
            <v>261</v>
          </cell>
        </row>
        <row r="286">
          <cell r="A286">
            <v>261</v>
          </cell>
        </row>
        <row r="287">
          <cell r="A287">
            <v>261</v>
          </cell>
        </row>
        <row r="288">
          <cell r="A288">
            <v>261</v>
          </cell>
        </row>
        <row r="289">
          <cell r="A289">
            <v>261</v>
          </cell>
        </row>
        <row r="290">
          <cell r="A290">
            <v>275</v>
          </cell>
        </row>
        <row r="291">
          <cell r="A291">
            <v>275</v>
          </cell>
        </row>
        <row r="292">
          <cell r="A292">
            <v>275</v>
          </cell>
        </row>
        <row r="293">
          <cell r="A293">
            <v>275</v>
          </cell>
        </row>
        <row r="294">
          <cell r="A294">
            <v>275</v>
          </cell>
        </row>
        <row r="295">
          <cell r="A295">
            <v>275</v>
          </cell>
        </row>
        <row r="296">
          <cell r="A296">
            <v>275</v>
          </cell>
        </row>
        <row r="297">
          <cell r="A297">
            <v>275</v>
          </cell>
        </row>
        <row r="298">
          <cell r="A298">
            <v>275</v>
          </cell>
        </row>
        <row r="299">
          <cell r="A299">
            <v>275</v>
          </cell>
        </row>
        <row r="300">
          <cell r="A300">
            <v>275</v>
          </cell>
        </row>
        <row r="301">
          <cell r="A301">
            <v>275</v>
          </cell>
        </row>
        <row r="302">
          <cell r="A302">
            <v>281</v>
          </cell>
        </row>
        <row r="303">
          <cell r="A303">
            <v>281</v>
          </cell>
        </row>
        <row r="304">
          <cell r="A304">
            <v>281</v>
          </cell>
        </row>
        <row r="305">
          <cell r="A305">
            <v>281</v>
          </cell>
        </row>
        <row r="306">
          <cell r="A306">
            <v>281</v>
          </cell>
        </row>
        <row r="307">
          <cell r="A307">
            <v>281</v>
          </cell>
        </row>
        <row r="308">
          <cell r="A308">
            <v>281</v>
          </cell>
        </row>
        <row r="309">
          <cell r="A309">
            <v>281</v>
          </cell>
        </row>
        <row r="310">
          <cell r="A310">
            <v>281</v>
          </cell>
        </row>
        <row r="311">
          <cell r="A311">
            <v>281</v>
          </cell>
        </row>
        <row r="312">
          <cell r="A312">
            <v>281</v>
          </cell>
        </row>
        <row r="313">
          <cell r="A313">
            <v>281</v>
          </cell>
        </row>
        <row r="314">
          <cell r="A314">
            <v>282</v>
          </cell>
        </row>
        <row r="315">
          <cell r="A315">
            <v>282</v>
          </cell>
        </row>
        <row r="316">
          <cell r="A316">
            <v>282</v>
          </cell>
        </row>
        <row r="317">
          <cell r="A317">
            <v>282</v>
          </cell>
        </row>
        <row r="318">
          <cell r="A318">
            <v>282</v>
          </cell>
        </row>
        <row r="319">
          <cell r="A319">
            <v>282</v>
          </cell>
        </row>
        <row r="320">
          <cell r="A320">
            <v>282</v>
          </cell>
        </row>
        <row r="321">
          <cell r="A321">
            <v>282</v>
          </cell>
        </row>
        <row r="322">
          <cell r="A322">
            <v>282</v>
          </cell>
        </row>
        <row r="323">
          <cell r="A323">
            <v>282</v>
          </cell>
        </row>
        <row r="324">
          <cell r="A324">
            <v>282</v>
          </cell>
        </row>
        <row r="325">
          <cell r="A325">
            <v>282</v>
          </cell>
        </row>
        <row r="326">
          <cell r="A326">
            <v>286</v>
          </cell>
        </row>
        <row r="327">
          <cell r="A327">
            <v>286</v>
          </cell>
        </row>
        <row r="328">
          <cell r="A328">
            <v>286</v>
          </cell>
        </row>
        <row r="329">
          <cell r="A329">
            <v>286</v>
          </cell>
        </row>
        <row r="330">
          <cell r="A330">
            <v>286</v>
          </cell>
        </row>
        <row r="331">
          <cell r="A331">
            <v>286</v>
          </cell>
        </row>
        <row r="332">
          <cell r="A332">
            <v>286</v>
          </cell>
        </row>
        <row r="333">
          <cell r="A333">
            <v>286</v>
          </cell>
        </row>
        <row r="334">
          <cell r="A334">
            <v>286</v>
          </cell>
        </row>
        <row r="335">
          <cell r="A335">
            <v>286</v>
          </cell>
        </row>
        <row r="336">
          <cell r="A336">
            <v>286</v>
          </cell>
        </row>
        <row r="337">
          <cell r="A337">
            <v>286</v>
          </cell>
        </row>
        <row r="338">
          <cell r="A338">
            <v>287</v>
          </cell>
        </row>
        <row r="339">
          <cell r="A339">
            <v>287</v>
          </cell>
        </row>
        <row r="340">
          <cell r="A340">
            <v>287</v>
          </cell>
        </row>
        <row r="341">
          <cell r="A341">
            <v>287</v>
          </cell>
        </row>
        <row r="342">
          <cell r="A342">
            <v>287</v>
          </cell>
        </row>
        <row r="343">
          <cell r="A343">
            <v>287</v>
          </cell>
        </row>
        <row r="344">
          <cell r="A344">
            <v>287</v>
          </cell>
        </row>
        <row r="345">
          <cell r="A345">
            <v>287</v>
          </cell>
        </row>
        <row r="346">
          <cell r="A346">
            <v>287</v>
          </cell>
        </row>
        <row r="347">
          <cell r="A347">
            <v>287</v>
          </cell>
        </row>
        <row r="348">
          <cell r="A348">
            <v>287</v>
          </cell>
        </row>
        <row r="349">
          <cell r="A349">
            <v>287</v>
          </cell>
        </row>
        <row r="350">
          <cell r="A350">
            <v>294</v>
          </cell>
        </row>
        <row r="351">
          <cell r="A351">
            <v>294</v>
          </cell>
        </row>
        <row r="352">
          <cell r="A352">
            <v>294</v>
          </cell>
        </row>
        <row r="353">
          <cell r="A353">
            <v>294</v>
          </cell>
        </row>
        <row r="354">
          <cell r="A354">
            <v>294</v>
          </cell>
        </row>
        <row r="355">
          <cell r="A355">
            <v>294</v>
          </cell>
        </row>
        <row r="356">
          <cell r="A356">
            <v>294</v>
          </cell>
        </row>
        <row r="357">
          <cell r="A357">
            <v>294</v>
          </cell>
        </row>
        <row r="358">
          <cell r="A358">
            <v>294</v>
          </cell>
        </row>
        <row r="359">
          <cell r="A359">
            <v>294</v>
          </cell>
        </row>
        <row r="360">
          <cell r="A360">
            <v>294</v>
          </cell>
        </row>
        <row r="361">
          <cell r="A361">
            <v>294</v>
          </cell>
        </row>
        <row r="362">
          <cell r="A362">
            <v>297</v>
          </cell>
        </row>
        <row r="363">
          <cell r="A363">
            <v>297</v>
          </cell>
        </row>
        <row r="364">
          <cell r="A364">
            <v>297</v>
          </cell>
        </row>
        <row r="365">
          <cell r="A365">
            <v>297</v>
          </cell>
        </row>
        <row r="366">
          <cell r="A366">
            <v>297</v>
          </cell>
        </row>
        <row r="367">
          <cell r="A367">
            <v>297</v>
          </cell>
        </row>
        <row r="368">
          <cell r="A368">
            <v>297</v>
          </cell>
        </row>
        <row r="369">
          <cell r="A369">
            <v>297</v>
          </cell>
        </row>
        <row r="370">
          <cell r="A370">
            <v>307</v>
          </cell>
        </row>
        <row r="371">
          <cell r="A371">
            <v>307</v>
          </cell>
        </row>
        <row r="372">
          <cell r="A372">
            <v>307</v>
          </cell>
        </row>
        <row r="373">
          <cell r="A373">
            <v>307</v>
          </cell>
        </row>
        <row r="374">
          <cell r="A374">
            <v>307</v>
          </cell>
        </row>
        <row r="375">
          <cell r="A375">
            <v>307</v>
          </cell>
        </row>
        <row r="376">
          <cell r="A376">
            <v>307</v>
          </cell>
        </row>
        <row r="377">
          <cell r="A377">
            <v>307</v>
          </cell>
        </row>
        <row r="378">
          <cell r="A378">
            <v>307</v>
          </cell>
        </row>
        <row r="379">
          <cell r="A379">
            <v>307</v>
          </cell>
        </row>
        <row r="380">
          <cell r="A380">
            <v>307</v>
          </cell>
        </row>
        <row r="381">
          <cell r="A381">
            <v>307</v>
          </cell>
        </row>
        <row r="382">
          <cell r="A382">
            <v>311</v>
          </cell>
        </row>
        <row r="383">
          <cell r="A383">
            <v>311</v>
          </cell>
        </row>
        <row r="384">
          <cell r="A384">
            <v>311</v>
          </cell>
        </row>
        <row r="385">
          <cell r="A385">
            <v>311</v>
          </cell>
        </row>
        <row r="386">
          <cell r="A386">
            <v>311</v>
          </cell>
        </row>
        <row r="387">
          <cell r="A387">
            <v>311</v>
          </cell>
        </row>
        <row r="388">
          <cell r="A388">
            <v>311</v>
          </cell>
        </row>
        <row r="389">
          <cell r="A389">
            <v>311</v>
          </cell>
        </row>
        <row r="390">
          <cell r="A390">
            <v>311</v>
          </cell>
        </row>
        <row r="391">
          <cell r="A391">
            <v>311</v>
          </cell>
        </row>
        <row r="392">
          <cell r="A392">
            <v>311</v>
          </cell>
        </row>
        <row r="393">
          <cell r="A393">
            <v>311</v>
          </cell>
        </row>
        <row r="394">
          <cell r="A394">
            <v>315</v>
          </cell>
        </row>
        <row r="395">
          <cell r="A395">
            <v>315</v>
          </cell>
        </row>
        <row r="396">
          <cell r="A396">
            <v>315</v>
          </cell>
        </row>
        <row r="397">
          <cell r="A397">
            <v>315</v>
          </cell>
        </row>
        <row r="398">
          <cell r="A398">
            <v>315</v>
          </cell>
        </row>
        <row r="399">
          <cell r="A399">
            <v>315</v>
          </cell>
        </row>
        <row r="400">
          <cell r="A400">
            <v>315</v>
          </cell>
        </row>
        <row r="401">
          <cell r="A401">
            <v>315</v>
          </cell>
        </row>
        <row r="402">
          <cell r="A402">
            <v>315</v>
          </cell>
        </row>
        <row r="403">
          <cell r="A403">
            <v>315</v>
          </cell>
        </row>
        <row r="404">
          <cell r="A404">
            <v>315</v>
          </cell>
        </row>
        <row r="405">
          <cell r="A405">
            <v>315</v>
          </cell>
        </row>
        <row r="406">
          <cell r="A406">
            <v>319</v>
          </cell>
        </row>
        <row r="407">
          <cell r="A407">
            <v>319</v>
          </cell>
        </row>
        <row r="408">
          <cell r="A408">
            <v>319</v>
          </cell>
        </row>
        <row r="409">
          <cell r="A409">
            <v>319</v>
          </cell>
        </row>
        <row r="410">
          <cell r="A410">
            <v>319</v>
          </cell>
        </row>
        <row r="411">
          <cell r="A411">
            <v>319</v>
          </cell>
        </row>
        <row r="412">
          <cell r="A412">
            <v>319</v>
          </cell>
        </row>
        <row r="413">
          <cell r="A413">
            <v>319</v>
          </cell>
        </row>
        <row r="414">
          <cell r="A414">
            <v>319</v>
          </cell>
        </row>
        <row r="415">
          <cell r="A415">
            <v>319</v>
          </cell>
        </row>
        <row r="416">
          <cell r="A416">
            <v>319</v>
          </cell>
        </row>
        <row r="417">
          <cell r="A417">
            <v>319</v>
          </cell>
        </row>
        <row r="418">
          <cell r="A418">
            <v>335</v>
          </cell>
        </row>
        <row r="419">
          <cell r="A419">
            <v>335</v>
          </cell>
        </row>
        <row r="420">
          <cell r="A420">
            <v>335</v>
          </cell>
        </row>
        <row r="421">
          <cell r="A421">
            <v>335</v>
          </cell>
        </row>
        <row r="422">
          <cell r="A422">
            <v>335</v>
          </cell>
        </row>
        <row r="423">
          <cell r="A423">
            <v>335</v>
          </cell>
        </row>
        <row r="424">
          <cell r="A424">
            <v>335</v>
          </cell>
        </row>
        <row r="425">
          <cell r="A425">
            <v>335</v>
          </cell>
        </row>
        <row r="426">
          <cell r="A426">
            <v>335</v>
          </cell>
        </row>
        <row r="427">
          <cell r="A427">
            <v>335</v>
          </cell>
        </row>
        <row r="428">
          <cell r="A428">
            <v>335</v>
          </cell>
        </row>
        <row r="429">
          <cell r="A429">
            <v>335</v>
          </cell>
        </row>
        <row r="430">
          <cell r="A430">
            <v>343</v>
          </cell>
        </row>
        <row r="431">
          <cell r="A431">
            <v>343</v>
          </cell>
        </row>
        <row r="432">
          <cell r="A432">
            <v>343</v>
          </cell>
        </row>
        <row r="433">
          <cell r="A433">
            <v>343</v>
          </cell>
        </row>
        <row r="434">
          <cell r="A434">
            <v>343</v>
          </cell>
        </row>
        <row r="435">
          <cell r="A435">
            <v>343</v>
          </cell>
        </row>
        <row r="436">
          <cell r="A436">
            <v>343</v>
          </cell>
        </row>
        <row r="437">
          <cell r="A437">
            <v>343</v>
          </cell>
        </row>
        <row r="438">
          <cell r="A438">
            <v>343</v>
          </cell>
        </row>
        <row r="439">
          <cell r="A439">
            <v>343</v>
          </cell>
        </row>
        <row r="440">
          <cell r="A440">
            <v>343</v>
          </cell>
        </row>
        <row r="441">
          <cell r="A441">
            <v>343</v>
          </cell>
        </row>
        <row r="442">
          <cell r="A442">
            <v>348</v>
          </cell>
        </row>
        <row r="443">
          <cell r="A443">
            <v>348</v>
          </cell>
        </row>
        <row r="444">
          <cell r="A444">
            <v>348</v>
          </cell>
        </row>
        <row r="445">
          <cell r="A445">
            <v>348</v>
          </cell>
        </row>
        <row r="446">
          <cell r="A446">
            <v>348</v>
          </cell>
        </row>
        <row r="447">
          <cell r="A447">
            <v>348</v>
          </cell>
        </row>
        <row r="448">
          <cell r="A448">
            <v>348</v>
          </cell>
        </row>
        <row r="449">
          <cell r="A449">
            <v>348</v>
          </cell>
        </row>
        <row r="450">
          <cell r="A450">
            <v>348</v>
          </cell>
        </row>
        <row r="451">
          <cell r="A451">
            <v>348</v>
          </cell>
        </row>
        <row r="452">
          <cell r="A452">
            <v>348</v>
          </cell>
        </row>
        <row r="453">
          <cell r="A453">
            <v>348</v>
          </cell>
        </row>
        <row r="454">
          <cell r="A454">
            <v>349</v>
          </cell>
        </row>
        <row r="455">
          <cell r="A455">
            <v>349</v>
          </cell>
        </row>
        <row r="456">
          <cell r="A456">
            <v>349</v>
          </cell>
        </row>
        <row r="457">
          <cell r="A457">
            <v>349</v>
          </cell>
        </row>
        <row r="458">
          <cell r="A458">
            <v>349</v>
          </cell>
        </row>
        <row r="459">
          <cell r="A459">
            <v>349</v>
          </cell>
        </row>
        <row r="460">
          <cell r="A460">
            <v>349</v>
          </cell>
        </row>
        <row r="461">
          <cell r="A461">
            <v>349</v>
          </cell>
        </row>
        <row r="462">
          <cell r="A462">
            <v>349</v>
          </cell>
        </row>
        <row r="463">
          <cell r="A463">
            <v>349</v>
          </cell>
        </row>
        <row r="464">
          <cell r="A464">
            <v>349</v>
          </cell>
        </row>
        <row r="465">
          <cell r="A465">
            <v>349</v>
          </cell>
        </row>
        <row r="466">
          <cell r="A466">
            <v>376</v>
          </cell>
        </row>
        <row r="467">
          <cell r="A467">
            <v>376</v>
          </cell>
        </row>
        <row r="468">
          <cell r="A468">
            <v>376</v>
          </cell>
        </row>
        <row r="469">
          <cell r="A469">
            <v>376</v>
          </cell>
        </row>
        <row r="470">
          <cell r="A470">
            <v>376</v>
          </cell>
        </row>
        <row r="471">
          <cell r="A471">
            <v>376</v>
          </cell>
        </row>
        <row r="472">
          <cell r="A472">
            <v>376</v>
          </cell>
        </row>
        <row r="473">
          <cell r="A473">
            <v>376</v>
          </cell>
        </row>
        <row r="474">
          <cell r="A474">
            <v>376</v>
          </cell>
        </row>
        <row r="475">
          <cell r="A475">
            <v>376</v>
          </cell>
        </row>
        <row r="476">
          <cell r="A476">
            <v>376</v>
          </cell>
        </row>
        <row r="477">
          <cell r="A477">
            <v>376</v>
          </cell>
        </row>
        <row r="478">
          <cell r="A478">
            <v>379</v>
          </cell>
        </row>
        <row r="479">
          <cell r="A479">
            <v>379</v>
          </cell>
        </row>
        <row r="480">
          <cell r="A480">
            <v>379</v>
          </cell>
        </row>
        <row r="481">
          <cell r="A481">
            <v>379</v>
          </cell>
        </row>
        <row r="482">
          <cell r="A482">
            <v>379</v>
          </cell>
        </row>
        <row r="483">
          <cell r="A483">
            <v>379</v>
          </cell>
        </row>
        <row r="484">
          <cell r="A484">
            <v>379</v>
          </cell>
        </row>
        <row r="485">
          <cell r="A485">
            <v>379</v>
          </cell>
        </row>
        <row r="486">
          <cell r="A486">
            <v>379</v>
          </cell>
        </row>
        <row r="487">
          <cell r="A487">
            <v>379</v>
          </cell>
        </row>
        <row r="488">
          <cell r="A488">
            <v>379</v>
          </cell>
        </row>
        <row r="489">
          <cell r="A489">
            <v>379</v>
          </cell>
        </row>
        <row r="490">
          <cell r="A490">
            <v>381</v>
          </cell>
        </row>
        <row r="491">
          <cell r="A491">
            <v>381</v>
          </cell>
        </row>
        <row r="492">
          <cell r="A492">
            <v>381</v>
          </cell>
        </row>
        <row r="493">
          <cell r="A493">
            <v>381</v>
          </cell>
        </row>
        <row r="494">
          <cell r="A494">
            <v>381</v>
          </cell>
        </row>
        <row r="495">
          <cell r="A495">
            <v>381</v>
          </cell>
        </row>
        <row r="496">
          <cell r="A496">
            <v>381</v>
          </cell>
        </row>
        <row r="497">
          <cell r="A497">
            <v>381</v>
          </cell>
        </row>
        <row r="498">
          <cell r="A498">
            <v>381</v>
          </cell>
        </row>
        <row r="499">
          <cell r="A499">
            <v>381</v>
          </cell>
        </row>
        <row r="500">
          <cell r="A500">
            <v>381</v>
          </cell>
        </row>
        <row r="501">
          <cell r="A501">
            <v>381</v>
          </cell>
        </row>
        <row r="502">
          <cell r="A502">
            <v>382</v>
          </cell>
        </row>
        <row r="503">
          <cell r="A503">
            <v>382</v>
          </cell>
        </row>
        <row r="504">
          <cell r="A504">
            <v>382</v>
          </cell>
        </row>
        <row r="505">
          <cell r="A505">
            <v>382</v>
          </cell>
        </row>
        <row r="506">
          <cell r="A506">
            <v>382</v>
          </cell>
        </row>
        <row r="507">
          <cell r="A507">
            <v>382</v>
          </cell>
        </row>
        <row r="508">
          <cell r="A508">
            <v>382</v>
          </cell>
        </row>
        <row r="509">
          <cell r="A509">
            <v>382</v>
          </cell>
        </row>
        <row r="510">
          <cell r="A510">
            <v>382</v>
          </cell>
        </row>
        <row r="511">
          <cell r="A511">
            <v>382</v>
          </cell>
        </row>
        <row r="512">
          <cell r="A512">
            <v>382</v>
          </cell>
        </row>
        <row r="513">
          <cell r="A513">
            <v>382</v>
          </cell>
        </row>
        <row r="514">
          <cell r="A514">
            <v>392</v>
          </cell>
        </row>
        <row r="515">
          <cell r="A515">
            <v>392</v>
          </cell>
        </row>
        <row r="516">
          <cell r="A516">
            <v>392</v>
          </cell>
        </row>
        <row r="517">
          <cell r="A517">
            <v>392</v>
          </cell>
        </row>
        <row r="518">
          <cell r="A518">
            <v>392</v>
          </cell>
        </row>
        <row r="519">
          <cell r="A519">
            <v>392</v>
          </cell>
        </row>
        <row r="520">
          <cell r="A520">
            <v>392</v>
          </cell>
        </row>
        <row r="521">
          <cell r="A521">
            <v>392</v>
          </cell>
        </row>
        <row r="522">
          <cell r="A522">
            <v>392</v>
          </cell>
        </row>
        <row r="523">
          <cell r="A523">
            <v>392</v>
          </cell>
        </row>
        <row r="524">
          <cell r="A524">
            <v>392</v>
          </cell>
        </row>
        <row r="525">
          <cell r="A525">
            <v>392</v>
          </cell>
        </row>
        <row r="526">
          <cell r="A526">
            <v>395</v>
          </cell>
        </row>
        <row r="527">
          <cell r="A527">
            <v>395</v>
          </cell>
        </row>
        <row r="528">
          <cell r="A528">
            <v>395</v>
          </cell>
        </row>
        <row r="529">
          <cell r="A529">
            <v>395</v>
          </cell>
        </row>
        <row r="530">
          <cell r="A530">
            <v>395</v>
          </cell>
        </row>
        <row r="531">
          <cell r="A531">
            <v>395</v>
          </cell>
        </row>
        <row r="532">
          <cell r="A532">
            <v>395</v>
          </cell>
        </row>
        <row r="533">
          <cell r="A533">
            <v>395</v>
          </cell>
        </row>
        <row r="534">
          <cell r="A534">
            <v>395</v>
          </cell>
        </row>
        <row r="535">
          <cell r="A535">
            <v>395</v>
          </cell>
        </row>
        <row r="536">
          <cell r="A536">
            <v>395</v>
          </cell>
        </row>
        <row r="537">
          <cell r="A537">
            <v>395</v>
          </cell>
        </row>
        <row r="538">
          <cell r="A538">
            <v>406</v>
          </cell>
        </row>
        <row r="539">
          <cell r="A539">
            <v>406</v>
          </cell>
        </row>
        <row r="540">
          <cell r="A540">
            <v>406</v>
          </cell>
        </row>
        <row r="541">
          <cell r="A541">
            <v>406</v>
          </cell>
        </row>
        <row r="542">
          <cell r="A542">
            <v>406</v>
          </cell>
        </row>
        <row r="543">
          <cell r="A543">
            <v>406</v>
          </cell>
        </row>
        <row r="544">
          <cell r="A544">
            <v>406</v>
          </cell>
        </row>
        <row r="545">
          <cell r="A545">
            <v>406</v>
          </cell>
        </row>
        <row r="546">
          <cell r="A546">
            <v>406</v>
          </cell>
        </row>
        <row r="547">
          <cell r="A547">
            <v>406</v>
          </cell>
        </row>
        <row r="548">
          <cell r="A548">
            <v>406</v>
          </cell>
        </row>
        <row r="549">
          <cell r="A549">
            <v>406</v>
          </cell>
        </row>
        <row r="550">
          <cell r="A550">
            <v>407</v>
          </cell>
        </row>
        <row r="551">
          <cell r="A551">
            <v>407</v>
          </cell>
        </row>
        <row r="552">
          <cell r="A552">
            <v>407</v>
          </cell>
        </row>
        <row r="553">
          <cell r="A553">
            <v>407</v>
          </cell>
        </row>
        <row r="554">
          <cell r="A554">
            <v>407</v>
          </cell>
        </row>
        <row r="555">
          <cell r="A555">
            <v>407</v>
          </cell>
        </row>
        <row r="556">
          <cell r="A556">
            <v>407</v>
          </cell>
        </row>
        <row r="557">
          <cell r="A557">
            <v>407</v>
          </cell>
        </row>
        <row r="558">
          <cell r="A558">
            <v>407</v>
          </cell>
        </row>
        <row r="559">
          <cell r="A559">
            <v>407</v>
          </cell>
        </row>
        <row r="560">
          <cell r="A560">
            <v>407</v>
          </cell>
        </row>
        <row r="561">
          <cell r="A561">
            <v>407</v>
          </cell>
        </row>
        <row r="562">
          <cell r="A562">
            <v>416</v>
          </cell>
        </row>
        <row r="563">
          <cell r="A563">
            <v>416</v>
          </cell>
        </row>
        <row r="564">
          <cell r="A564">
            <v>416</v>
          </cell>
        </row>
        <row r="565">
          <cell r="A565">
            <v>416</v>
          </cell>
        </row>
        <row r="566">
          <cell r="A566">
            <v>416</v>
          </cell>
        </row>
        <row r="567">
          <cell r="A567">
            <v>416</v>
          </cell>
        </row>
        <row r="568">
          <cell r="A568">
            <v>416</v>
          </cell>
        </row>
        <row r="569">
          <cell r="A569">
            <v>416</v>
          </cell>
        </row>
        <row r="570">
          <cell r="A570">
            <v>416</v>
          </cell>
        </row>
        <row r="571">
          <cell r="A571">
            <v>416</v>
          </cell>
        </row>
        <row r="572">
          <cell r="A572">
            <v>416</v>
          </cell>
        </row>
        <row r="573">
          <cell r="A573">
            <v>416</v>
          </cell>
        </row>
        <row r="574">
          <cell r="A574">
            <v>421</v>
          </cell>
        </row>
        <row r="575">
          <cell r="A575">
            <v>421</v>
          </cell>
        </row>
        <row r="576">
          <cell r="A576">
            <v>421</v>
          </cell>
        </row>
        <row r="577">
          <cell r="A577">
            <v>421</v>
          </cell>
        </row>
        <row r="578">
          <cell r="A578">
            <v>421</v>
          </cell>
        </row>
        <row r="579">
          <cell r="A579">
            <v>421</v>
          </cell>
        </row>
        <row r="580">
          <cell r="A580">
            <v>421</v>
          </cell>
        </row>
        <row r="581">
          <cell r="A581">
            <v>421</v>
          </cell>
        </row>
        <row r="582">
          <cell r="A582">
            <v>421</v>
          </cell>
        </row>
        <row r="583">
          <cell r="A583">
            <v>421</v>
          </cell>
        </row>
        <row r="584">
          <cell r="A584">
            <v>421</v>
          </cell>
        </row>
        <row r="585">
          <cell r="A585">
            <v>421</v>
          </cell>
        </row>
        <row r="586">
          <cell r="A586">
            <v>426</v>
          </cell>
        </row>
        <row r="587">
          <cell r="A587">
            <v>426</v>
          </cell>
        </row>
        <row r="588">
          <cell r="A588">
            <v>426</v>
          </cell>
        </row>
        <row r="589">
          <cell r="A589">
            <v>426</v>
          </cell>
        </row>
        <row r="590">
          <cell r="A590">
            <v>426</v>
          </cell>
        </row>
        <row r="591">
          <cell r="A591">
            <v>426</v>
          </cell>
        </row>
        <row r="592">
          <cell r="A592">
            <v>426</v>
          </cell>
        </row>
        <row r="593">
          <cell r="A593">
            <v>426</v>
          </cell>
        </row>
        <row r="594">
          <cell r="A594">
            <v>426</v>
          </cell>
        </row>
        <row r="595">
          <cell r="A595">
            <v>426</v>
          </cell>
        </row>
        <row r="596">
          <cell r="A596">
            <v>426</v>
          </cell>
        </row>
        <row r="597">
          <cell r="A597">
            <v>426</v>
          </cell>
        </row>
        <row r="598">
          <cell r="A598">
            <v>429</v>
          </cell>
        </row>
        <row r="599">
          <cell r="A599">
            <v>429</v>
          </cell>
        </row>
        <row r="600">
          <cell r="A600">
            <v>429</v>
          </cell>
        </row>
        <row r="601">
          <cell r="A601">
            <v>429</v>
          </cell>
        </row>
        <row r="602">
          <cell r="A602">
            <v>429</v>
          </cell>
        </row>
        <row r="603">
          <cell r="A603">
            <v>429</v>
          </cell>
        </row>
        <row r="604">
          <cell r="A604">
            <v>429</v>
          </cell>
        </row>
        <row r="605">
          <cell r="A605">
            <v>429</v>
          </cell>
        </row>
        <row r="606">
          <cell r="A606">
            <v>429</v>
          </cell>
        </row>
        <row r="607">
          <cell r="A607">
            <v>429</v>
          </cell>
        </row>
        <row r="608">
          <cell r="A608">
            <v>429</v>
          </cell>
        </row>
        <row r="609">
          <cell r="A609">
            <v>429</v>
          </cell>
        </row>
        <row r="610">
          <cell r="A610">
            <v>435</v>
          </cell>
        </row>
        <row r="611">
          <cell r="A611">
            <v>435</v>
          </cell>
        </row>
        <row r="612">
          <cell r="A612">
            <v>435</v>
          </cell>
        </row>
        <row r="613">
          <cell r="A613">
            <v>435</v>
          </cell>
        </row>
        <row r="614">
          <cell r="A614">
            <v>435</v>
          </cell>
        </row>
        <row r="615">
          <cell r="A615">
            <v>435</v>
          </cell>
        </row>
        <row r="616">
          <cell r="A616">
            <v>435</v>
          </cell>
        </row>
        <row r="617">
          <cell r="A617">
            <v>435</v>
          </cell>
        </row>
        <row r="618">
          <cell r="A618">
            <v>435</v>
          </cell>
        </row>
        <row r="619">
          <cell r="A619">
            <v>435</v>
          </cell>
        </row>
        <row r="620">
          <cell r="A620">
            <v>435</v>
          </cell>
        </row>
        <row r="621">
          <cell r="A621">
            <v>435</v>
          </cell>
        </row>
        <row r="622">
          <cell r="A622">
            <v>448</v>
          </cell>
        </row>
        <row r="623">
          <cell r="A623">
            <v>448</v>
          </cell>
        </row>
        <row r="624">
          <cell r="A624">
            <v>448</v>
          </cell>
        </row>
        <row r="625">
          <cell r="A625">
            <v>448</v>
          </cell>
        </row>
        <row r="626">
          <cell r="A626">
            <v>448</v>
          </cell>
        </row>
        <row r="627">
          <cell r="A627">
            <v>448</v>
          </cell>
        </row>
        <row r="628">
          <cell r="A628">
            <v>448</v>
          </cell>
        </row>
        <row r="629">
          <cell r="A629">
            <v>448</v>
          </cell>
        </row>
        <row r="630">
          <cell r="A630">
            <v>448</v>
          </cell>
        </row>
        <row r="631">
          <cell r="A631">
            <v>448</v>
          </cell>
        </row>
        <row r="632">
          <cell r="A632">
            <v>448</v>
          </cell>
        </row>
        <row r="633">
          <cell r="A633">
            <v>448</v>
          </cell>
        </row>
        <row r="634">
          <cell r="A634">
            <v>459</v>
          </cell>
        </row>
        <row r="635">
          <cell r="A635">
            <v>459</v>
          </cell>
        </row>
        <row r="636">
          <cell r="A636">
            <v>459</v>
          </cell>
        </row>
        <row r="637">
          <cell r="A637">
            <v>459</v>
          </cell>
        </row>
        <row r="638">
          <cell r="A638">
            <v>459</v>
          </cell>
        </row>
        <row r="639">
          <cell r="A639">
            <v>459</v>
          </cell>
        </row>
        <row r="640">
          <cell r="A640">
            <v>459</v>
          </cell>
        </row>
        <row r="641">
          <cell r="A641">
            <v>459</v>
          </cell>
        </row>
        <row r="642">
          <cell r="A642">
            <v>459</v>
          </cell>
        </row>
        <row r="643">
          <cell r="A643">
            <v>459</v>
          </cell>
        </row>
        <row r="644">
          <cell r="A644">
            <v>459</v>
          </cell>
        </row>
        <row r="645">
          <cell r="A645">
            <v>459</v>
          </cell>
        </row>
        <row r="646">
          <cell r="A646">
            <v>476</v>
          </cell>
        </row>
        <row r="647">
          <cell r="A647">
            <v>476</v>
          </cell>
        </row>
        <row r="648">
          <cell r="A648">
            <v>476</v>
          </cell>
        </row>
        <row r="649">
          <cell r="A649">
            <v>476</v>
          </cell>
        </row>
        <row r="650">
          <cell r="A650">
            <v>476</v>
          </cell>
        </row>
        <row r="651">
          <cell r="A651">
            <v>476</v>
          </cell>
        </row>
        <row r="652">
          <cell r="A652">
            <v>476</v>
          </cell>
        </row>
        <row r="653">
          <cell r="A653">
            <v>476</v>
          </cell>
        </row>
        <row r="654">
          <cell r="A654">
            <v>476</v>
          </cell>
        </row>
        <row r="655">
          <cell r="A655">
            <v>476</v>
          </cell>
        </row>
        <row r="656">
          <cell r="A656">
            <v>476</v>
          </cell>
        </row>
        <row r="657">
          <cell r="A657">
            <v>476</v>
          </cell>
        </row>
        <row r="658">
          <cell r="A658">
            <v>477</v>
          </cell>
        </row>
        <row r="659">
          <cell r="A659">
            <v>477</v>
          </cell>
        </row>
        <row r="660">
          <cell r="A660">
            <v>477</v>
          </cell>
        </row>
        <row r="661">
          <cell r="A661">
            <v>477</v>
          </cell>
        </row>
        <row r="662">
          <cell r="A662">
            <v>477</v>
          </cell>
        </row>
        <row r="663">
          <cell r="A663">
            <v>477</v>
          </cell>
        </row>
        <row r="664">
          <cell r="A664">
            <v>477</v>
          </cell>
        </row>
        <row r="665">
          <cell r="A665">
            <v>477</v>
          </cell>
        </row>
        <row r="666">
          <cell r="A666">
            <v>477</v>
          </cell>
        </row>
        <row r="667">
          <cell r="A667">
            <v>477</v>
          </cell>
        </row>
        <row r="668">
          <cell r="A668">
            <v>477</v>
          </cell>
        </row>
        <row r="669">
          <cell r="A669">
            <v>477</v>
          </cell>
        </row>
        <row r="670">
          <cell r="A670">
            <v>490</v>
          </cell>
        </row>
        <row r="671">
          <cell r="A671">
            <v>490</v>
          </cell>
        </row>
        <row r="672">
          <cell r="A672">
            <v>490</v>
          </cell>
        </row>
        <row r="673">
          <cell r="A673">
            <v>490</v>
          </cell>
        </row>
        <row r="674">
          <cell r="A674">
            <v>490</v>
          </cell>
        </row>
        <row r="675">
          <cell r="A675">
            <v>490</v>
          </cell>
        </row>
        <row r="676">
          <cell r="A676">
            <v>490</v>
          </cell>
        </row>
        <row r="677">
          <cell r="A677">
            <v>490</v>
          </cell>
        </row>
        <row r="678">
          <cell r="A678">
            <v>490</v>
          </cell>
        </row>
        <row r="679">
          <cell r="A679">
            <v>490</v>
          </cell>
        </row>
        <row r="680">
          <cell r="A680">
            <v>490</v>
          </cell>
        </row>
        <row r="681">
          <cell r="A681">
            <v>490</v>
          </cell>
        </row>
        <row r="682">
          <cell r="A682">
            <v>496</v>
          </cell>
        </row>
        <row r="683">
          <cell r="A683">
            <v>496</v>
          </cell>
        </row>
        <row r="684">
          <cell r="A684">
            <v>496</v>
          </cell>
        </row>
        <row r="685">
          <cell r="A685">
            <v>496</v>
          </cell>
        </row>
        <row r="686">
          <cell r="A686">
            <v>496</v>
          </cell>
        </row>
        <row r="687">
          <cell r="A687">
            <v>496</v>
          </cell>
        </row>
        <row r="688">
          <cell r="A688">
            <v>496</v>
          </cell>
        </row>
        <row r="689">
          <cell r="A689">
            <v>496</v>
          </cell>
        </row>
        <row r="690">
          <cell r="A690">
            <v>496</v>
          </cell>
        </row>
        <row r="691">
          <cell r="A691">
            <v>496</v>
          </cell>
        </row>
        <row r="692">
          <cell r="A692">
            <v>496</v>
          </cell>
        </row>
        <row r="693">
          <cell r="A693">
            <v>496</v>
          </cell>
        </row>
        <row r="694">
          <cell r="A694">
            <v>503</v>
          </cell>
        </row>
        <row r="695">
          <cell r="A695">
            <v>503</v>
          </cell>
        </row>
        <row r="696">
          <cell r="A696">
            <v>503</v>
          </cell>
        </row>
        <row r="697">
          <cell r="A697">
            <v>503</v>
          </cell>
        </row>
        <row r="698">
          <cell r="A698">
            <v>503</v>
          </cell>
        </row>
        <row r="699">
          <cell r="A699">
            <v>503</v>
          </cell>
        </row>
        <row r="700">
          <cell r="A700">
            <v>503</v>
          </cell>
        </row>
        <row r="701">
          <cell r="A701">
            <v>503</v>
          </cell>
        </row>
        <row r="702">
          <cell r="A702">
            <v>503</v>
          </cell>
        </row>
        <row r="703">
          <cell r="A703">
            <v>503</v>
          </cell>
        </row>
        <row r="704">
          <cell r="A704">
            <v>503</v>
          </cell>
        </row>
        <row r="705">
          <cell r="A705">
            <v>503</v>
          </cell>
        </row>
        <row r="706">
          <cell r="A706">
            <v>503</v>
          </cell>
        </row>
        <row r="707">
          <cell r="A707">
            <v>503</v>
          </cell>
        </row>
        <row r="708">
          <cell r="A708">
            <v>503</v>
          </cell>
        </row>
        <row r="709">
          <cell r="A709">
            <v>503</v>
          </cell>
        </row>
        <row r="710">
          <cell r="A710">
            <v>503</v>
          </cell>
        </row>
        <row r="711">
          <cell r="A711">
            <v>503</v>
          </cell>
        </row>
        <row r="712">
          <cell r="A712">
            <v>503</v>
          </cell>
        </row>
        <row r="713">
          <cell r="A713">
            <v>503</v>
          </cell>
        </row>
        <row r="714">
          <cell r="A714">
            <v>513</v>
          </cell>
        </row>
        <row r="715">
          <cell r="A715">
            <v>513</v>
          </cell>
        </row>
        <row r="716">
          <cell r="A716">
            <v>513</v>
          </cell>
        </row>
        <row r="717">
          <cell r="A717">
            <v>513</v>
          </cell>
        </row>
        <row r="718">
          <cell r="A718">
            <v>513</v>
          </cell>
        </row>
        <row r="719">
          <cell r="A719">
            <v>513</v>
          </cell>
        </row>
        <row r="720">
          <cell r="A720">
            <v>513</v>
          </cell>
        </row>
        <row r="721">
          <cell r="A721">
            <v>513</v>
          </cell>
        </row>
        <row r="722">
          <cell r="A722">
            <v>513</v>
          </cell>
        </row>
        <row r="723">
          <cell r="A723">
            <v>513</v>
          </cell>
        </row>
        <row r="724">
          <cell r="A724">
            <v>513</v>
          </cell>
        </row>
        <row r="725">
          <cell r="A725">
            <v>513</v>
          </cell>
        </row>
        <row r="726">
          <cell r="A726">
            <v>517</v>
          </cell>
        </row>
        <row r="727">
          <cell r="A727">
            <v>517</v>
          </cell>
        </row>
        <row r="728">
          <cell r="A728">
            <v>517</v>
          </cell>
        </row>
        <row r="729">
          <cell r="A729">
            <v>517</v>
          </cell>
        </row>
        <row r="730">
          <cell r="A730">
            <v>517</v>
          </cell>
        </row>
        <row r="731">
          <cell r="A731">
            <v>517</v>
          </cell>
        </row>
        <row r="732">
          <cell r="A732">
            <v>517</v>
          </cell>
        </row>
        <row r="733">
          <cell r="A733">
            <v>517</v>
          </cell>
        </row>
        <row r="734">
          <cell r="A734">
            <v>517</v>
          </cell>
        </row>
        <row r="735">
          <cell r="A735">
            <v>517</v>
          </cell>
        </row>
        <row r="736">
          <cell r="A736">
            <v>517</v>
          </cell>
        </row>
        <row r="737">
          <cell r="A737">
            <v>517</v>
          </cell>
        </row>
        <row r="738">
          <cell r="A738">
            <v>539</v>
          </cell>
        </row>
        <row r="739">
          <cell r="A739">
            <v>539</v>
          </cell>
        </row>
        <row r="740">
          <cell r="A740">
            <v>539</v>
          </cell>
        </row>
        <row r="741">
          <cell r="A741">
            <v>539</v>
          </cell>
        </row>
        <row r="742">
          <cell r="A742">
            <v>539</v>
          </cell>
        </row>
        <row r="743">
          <cell r="A743">
            <v>539</v>
          </cell>
        </row>
        <row r="744">
          <cell r="A744">
            <v>539</v>
          </cell>
        </row>
        <row r="745">
          <cell r="A745">
            <v>539</v>
          </cell>
        </row>
        <row r="746">
          <cell r="A746">
            <v>539</v>
          </cell>
        </row>
        <row r="747">
          <cell r="A747">
            <v>539</v>
          </cell>
        </row>
        <row r="748">
          <cell r="A748">
            <v>539</v>
          </cell>
        </row>
        <row r="749">
          <cell r="A749">
            <v>539</v>
          </cell>
        </row>
        <row r="750">
          <cell r="A750">
            <v>540</v>
          </cell>
        </row>
        <row r="751">
          <cell r="A751">
            <v>540</v>
          </cell>
        </row>
        <row r="752">
          <cell r="A752">
            <v>540</v>
          </cell>
        </row>
        <row r="753">
          <cell r="A753">
            <v>540</v>
          </cell>
        </row>
        <row r="754">
          <cell r="A754">
            <v>540</v>
          </cell>
        </row>
        <row r="755">
          <cell r="A755">
            <v>540</v>
          </cell>
        </row>
        <row r="756">
          <cell r="A756">
            <v>540</v>
          </cell>
        </row>
        <row r="757">
          <cell r="A757">
            <v>540</v>
          </cell>
        </row>
        <row r="758">
          <cell r="A758">
            <v>540</v>
          </cell>
        </row>
        <row r="759">
          <cell r="A759">
            <v>540</v>
          </cell>
        </row>
        <row r="760">
          <cell r="A760">
            <v>540</v>
          </cell>
        </row>
        <row r="761">
          <cell r="A761">
            <v>540</v>
          </cell>
        </row>
        <row r="762">
          <cell r="A762">
            <v>550</v>
          </cell>
        </row>
        <row r="763">
          <cell r="A763">
            <v>550</v>
          </cell>
        </row>
        <row r="764">
          <cell r="A764">
            <v>550</v>
          </cell>
        </row>
        <row r="765">
          <cell r="A765">
            <v>550</v>
          </cell>
        </row>
        <row r="766">
          <cell r="A766">
            <v>550</v>
          </cell>
        </row>
        <row r="767">
          <cell r="A767">
            <v>550</v>
          </cell>
        </row>
        <row r="768">
          <cell r="A768">
            <v>550</v>
          </cell>
        </row>
        <row r="769">
          <cell r="A769">
            <v>550</v>
          </cell>
        </row>
        <row r="770">
          <cell r="A770">
            <v>550</v>
          </cell>
        </row>
        <row r="771">
          <cell r="A771">
            <v>550</v>
          </cell>
        </row>
        <row r="772">
          <cell r="A772">
            <v>550</v>
          </cell>
        </row>
        <row r="773">
          <cell r="A773">
            <v>550</v>
          </cell>
        </row>
        <row r="774">
          <cell r="A774">
            <v>554</v>
          </cell>
        </row>
        <row r="775">
          <cell r="A775">
            <v>554</v>
          </cell>
        </row>
        <row r="776">
          <cell r="A776">
            <v>554</v>
          </cell>
        </row>
        <row r="777">
          <cell r="A777">
            <v>554</v>
          </cell>
        </row>
        <row r="778">
          <cell r="A778">
            <v>554</v>
          </cell>
        </row>
        <row r="779">
          <cell r="A779">
            <v>554</v>
          </cell>
        </row>
        <row r="780">
          <cell r="A780">
            <v>554</v>
          </cell>
        </row>
        <row r="781">
          <cell r="A781">
            <v>554</v>
          </cell>
        </row>
        <row r="782">
          <cell r="A782">
            <v>554</v>
          </cell>
        </row>
        <row r="783">
          <cell r="A783">
            <v>554</v>
          </cell>
        </row>
        <row r="784">
          <cell r="A784">
            <v>554</v>
          </cell>
        </row>
        <row r="785">
          <cell r="A785">
            <v>554</v>
          </cell>
        </row>
        <row r="786">
          <cell r="A786">
            <v>555</v>
          </cell>
        </row>
        <row r="787">
          <cell r="A787">
            <v>555</v>
          </cell>
        </row>
        <row r="788">
          <cell r="A788">
            <v>555</v>
          </cell>
        </row>
        <row r="789">
          <cell r="A789">
            <v>555</v>
          </cell>
        </row>
        <row r="790">
          <cell r="A790">
            <v>555</v>
          </cell>
        </row>
        <row r="791">
          <cell r="A791">
            <v>555</v>
          </cell>
        </row>
        <row r="792">
          <cell r="A792">
            <v>555</v>
          </cell>
        </row>
        <row r="793">
          <cell r="A793">
            <v>555</v>
          </cell>
        </row>
        <row r="794">
          <cell r="A794">
            <v>555</v>
          </cell>
        </row>
        <row r="795">
          <cell r="A795">
            <v>555</v>
          </cell>
        </row>
        <row r="796">
          <cell r="A796">
            <v>555</v>
          </cell>
        </row>
        <row r="797">
          <cell r="A797">
            <v>555</v>
          </cell>
        </row>
        <row r="798">
          <cell r="A798">
            <v>564</v>
          </cell>
        </row>
        <row r="799">
          <cell r="A799">
            <v>564</v>
          </cell>
        </row>
        <row r="800">
          <cell r="A800">
            <v>564</v>
          </cell>
        </row>
        <row r="801">
          <cell r="A801">
            <v>564</v>
          </cell>
        </row>
        <row r="802">
          <cell r="A802">
            <v>564</v>
          </cell>
        </row>
        <row r="803">
          <cell r="A803">
            <v>564</v>
          </cell>
        </row>
        <row r="804">
          <cell r="A804">
            <v>564</v>
          </cell>
        </row>
        <row r="805">
          <cell r="A805">
            <v>564</v>
          </cell>
        </row>
        <row r="806">
          <cell r="A806">
            <v>567</v>
          </cell>
        </row>
        <row r="807">
          <cell r="A807">
            <v>567</v>
          </cell>
        </row>
        <row r="808">
          <cell r="A808">
            <v>567</v>
          </cell>
        </row>
        <row r="809">
          <cell r="A809">
            <v>567</v>
          </cell>
        </row>
        <row r="810">
          <cell r="A810">
            <v>567</v>
          </cell>
        </row>
        <row r="811">
          <cell r="A811">
            <v>567</v>
          </cell>
        </row>
        <row r="812">
          <cell r="A812">
            <v>567</v>
          </cell>
        </row>
        <row r="813">
          <cell r="A813">
            <v>567</v>
          </cell>
        </row>
        <row r="814">
          <cell r="A814">
            <v>567</v>
          </cell>
        </row>
        <row r="815">
          <cell r="A815">
            <v>567</v>
          </cell>
        </row>
        <row r="816">
          <cell r="A816">
            <v>567</v>
          </cell>
        </row>
        <row r="817">
          <cell r="A817">
            <v>567</v>
          </cell>
        </row>
        <row r="818">
          <cell r="A818">
            <v>569</v>
          </cell>
        </row>
        <row r="819">
          <cell r="A819">
            <v>569</v>
          </cell>
        </row>
        <row r="820">
          <cell r="A820">
            <v>569</v>
          </cell>
        </row>
        <row r="821">
          <cell r="A821">
            <v>569</v>
          </cell>
        </row>
        <row r="822">
          <cell r="A822">
            <v>569</v>
          </cell>
        </row>
        <row r="823">
          <cell r="A823">
            <v>569</v>
          </cell>
        </row>
        <row r="824">
          <cell r="A824">
            <v>569</v>
          </cell>
        </row>
        <row r="825">
          <cell r="A825">
            <v>569</v>
          </cell>
        </row>
        <row r="826">
          <cell r="A826">
            <v>569</v>
          </cell>
        </row>
        <row r="827">
          <cell r="A827">
            <v>569</v>
          </cell>
        </row>
        <row r="828">
          <cell r="A828">
            <v>569</v>
          </cell>
        </row>
        <row r="829">
          <cell r="A829">
            <v>569</v>
          </cell>
        </row>
        <row r="830">
          <cell r="A830">
            <v>610</v>
          </cell>
        </row>
        <row r="831">
          <cell r="A831">
            <v>610</v>
          </cell>
        </row>
        <row r="832">
          <cell r="A832">
            <v>610</v>
          </cell>
        </row>
        <row r="833">
          <cell r="A833">
            <v>610</v>
          </cell>
        </row>
        <row r="834">
          <cell r="A834">
            <v>610</v>
          </cell>
        </row>
        <row r="835">
          <cell r="A835">
            <v>610</v>
          </cell>
        </row>
        <row r="836">
          <cell r="A836">
            <v>610</v>
          </cell>
        </row>
        <row r="837">
          <cell r="A837">
            <v>610</v>
          </cell>
        </row>
        <row r="838">
          <cell r="A838">
            <v>610</v>
          </cell>
        </row>
        <row r="839">
          <cell r="A839">
            <v>610</v>
          </cell>
        </row>
        <row r="840">
          <cell r="A840">
            <v>610</v>
          </cell>
        </row>
        <row r="841">
          <cell r="A841">
            <v>610</v>
          </cell>
        </row>
        <row r="842">
          <cell r="A842">
            <v>614</v>
          </cell>
        </row>
        <row r="843">
          <cell r="A843">
            <v>614</v>
          </cell>
        </row>
        <row r="844">
          <cell r="A844">
            <v>614</v>
          </cell>
        </row>
        <row r="845">
          <cell r="A845">
            <v>614</v>
          </cell>
        </row>
        <row r="846">
          <cell r="A846">
            <v>614</v>
          </cell>
        </row>
        <row r="847">
          <cell r="A847">
            <v>614</v>
          </cell>
        </row>
        <row r="848">
          <cell r="A848">
            <v>614</v>
          </cell>
        </row>
        <row r="849">
          <cell r="A849">
            <v>614</v>
          </cell>
        </row>
        <row r="850">
          <cell r="A850">
            <v>614</v>
          </cell>
        </row>
        <row r="851">
          <cell r="A851">
            <v>614</v>
          </cell>
        </row>
        <row r="852">
          <cell r="A852">
            <v>614</v>
          </cell>
        </row>
        <row r="853">
          <cell r="A853">
            <v>614</v>
          </cell>
        </row>
        <row r="854">
          <cell r="A854">
            <v>622</v>
          </cell>
        </row>
        <row r="855">
          <cell r="A855">
            <v>622</v>
          </cell>
        </row>
        <row r="856">
          <cell r="A856">
            <v>622</v>
          </cell>
        </row>
        <row r="857">
          <cell r="A857">
            <v>622</v>
          </cell>
        </row>
        <row r="858">
          <cell r="A858">
            <v>622</v>
          </cell>
        </row>
        <row r="859">
          <cell r="A859">
            <v>622</v>
          </cell>
        </row>
        <row r="860">
          <cell r="A860">
            <v>622</v>
          </cell>
        </row>
        <row r="861">
          <cell r="A861">
            <v>622</v>
          </cell>
        </row>
        <row r="862">
          <cell r="A862">
            <v>622</v>
          </cell>
        </row>
        <row r="863">
          <cell r="A863">
            <v>622</v>
          </cell>
        </row>
        <row r="864">
          <cell r="A864">
            <v>622</v>
          </cell>
        </row>
        <row r="865">
          <cell r="A865">
            <v>622</v>
          </cell>
        </row>
        <row r="866">
          <cell r="A866">
            <v>623</v>
          </cell>
        </row>
        <row r="867">
          <cell r="A867">
            <v>623</v>
          </cell>
        </row>
        <row r="868">
          <cell r="A868">
            <v>623</v>
          </cell>
        </row>
        <row r="869">
          <cell r="A869">
            <v>623</v>
          </cell>
        </row>
        <row r="870">
          <cell r="A870">
            <v>626</v>
          </cell>
        </row>
        <row r="871">
          <cell r="A871">
            <v>626</v>
          </cell>
        </row>
        <row r="872">
          <cell r="A872">
            <v>626</v>
          </cell>
        </row>
        <row r="873">
          <cell r="A873">
            <v>626</v>
          </cell>
        </row>
        <row r="874">
          <cell r="A874">
            <v>626</v>
          </cell>
        </row>
        <row r="875">
          <cell r="A875">
            <v>626</v>
          </cell>
        </row>
        <row r="876">
          <cell r="A876">
            <v>626</v>
          </cell>
        </row>
        <row r="877">
          <cell r="A877">
            <v>626</v>
          </cell>
        </row>
        <row r="878">
          <cell r="A878">
            <v>626</v>
          </cell>
        </row>
        <row r="879">
          <cell r="A879">
            <v>626</v>
          </cell>
        </row>
        <row r="880">
          <cell r="A880">
            <v>626</v>
          </cell>
        </row>
        <row r="881">
          <cell r="A881">
            <v>626</v>
          </cell>
        </row>
        <row r="882">
          <cell r="A882">
            <v>632</v>
          </cell>
        </row>
        <row r="883">
          <cell r="A883">
            <v>632</v>
          </cell>
        </row>
        <row r="884">
          <cell r="A884">
            <v>632</v>
          </cell>
        </row>
        <row r="885">
          <cell r="A885">
            <v>632</v>
          </cell>
        </row>
        <row r="886">
          <cell r="A886">
            <v>632</v>
          </cell>
        </row>
        <row r="887">
          <cell r="A887">
            <v>632</v>
          </cell>
        </row>
        <row r="888">
          <cell r="A888">
            <v>632</v>
          </cell>
        </row>
        <row r="889">
          <cell r="A889">
            <v>632</v>
          </cell>
        </row>
        <row r="890">
          <cell r="A890">
            <v>632</v>
          </cell>
        </row>
        <row r="891">
          <cell r="A891">
            <v>632</v>
          </cell>
        </row>
        <row r="892">
          <cell r="A892">
            <v>632</v>
          </cell>
        </row>
        <row r="893">
          <cell r="A893">
            <v>632</v>
          </cell>
        </row>
        <row r="894">
          <cell r="A894">
            <v>648</v>
          </cell>
        </row>
        <row r="895">
          <cell r="A895">
            <v>648</v>
          </cell>
        </row>
        <row r="896">
          <cell r="A896">
            <v>648</v>
          </cell>
        </row>
        <row r="897">
          <cell r="A897">
            <v>648</v>
          </cell>
        </row>
        <row r="898">
          <cell r="A898">
            <v>648</v>
          </cell>
        </row>
        <row r="899">
          <cell r="A899">
            <v>648</v>
          </cell>
        </row>
        <row r="900">
          <cell r="A900">
            <v>648</v>
          </cell>
        </row>
        <row r="901">
          <cell r="A901">
            <v>648</v>
          </cell>
        </row>
        <row r="902">
          <cell r="A902">
            <v>648</v>
          </cell>
        </row>
        <row r="903">
          <cell r="A903">
            <v>648</v>
          </cell>
        </row>
        <row r="904">
          <cell r="A904">
            <v>648</v>
          </cell>
        </row>
        <row r="905">
          <cell r="A905">
            <v>648</v>
          </cell>
        </row>
        <row r="906">
          <cell r="A906">
            <v>650</v>
          </cell>
        </row>
        <row r="907">
          <cell r="A907">
            <v>650</v>
          </cell>
        </row>
        <row r="908">
          <cell r="A908">
            <v>650</v>
          </cell>
        </row>
        <row r="909">
          <cell r="A909">
            <v>650</v>
          </cell>
        </row>
        <row r="910">
          <cell r="A910">
            <v>650</v>
          </cell>
        </row>
        <row r="911">
          <cell r="A911">
            <v>650</v>
          </cell>
        </row>
        <row r="912">
          <cell r="A912">
            <v>650</v>
          </cell>
        </row>
        <row r="913">
          <cell r="A913">
            <v>650</v>
          </cell>
        </row>
        <row r="914">
          <cell r="A914">
            <v>650</v>
          </cell>
        </row>
        <row r="915">
          <cell r="A915">
            <v>650</v>
          </cell>
        </row>
        <row r="916">
          <cell r="A916">
            <v>650</v>
          </cell>
        </row>
        <row r="917">
          <cell r="A917">
            <v>650</v>
          </cell>
        </row>
        <row r="918">
          <cell r="A918">
            <v>653</v>
          </cell>
        </row>
        <row r="919">
          <cell r="A919">
            <v>653</v>
          </cell>
        </row>
        <row r="920">
          <cell r="A920">
            <v>653</v>
          </cell>
        </row>
        <row r="921">
          <cell r="A921">
            <v>653</v>
          </cell>
        </row>
        <row r="922">
          <cell r="A922">
            <v>653</v>
          </cell>
        </row>
        <row r="923">
          <cell r="A923">
            <v>653</v>
          </cell>
        </row>
        <row r="924">
          <cell r="A924">
            <v>653</v>
          </cell>
        </row>
        <row r="925">
          <cell r="A925">
            <v>653</v>
          </cell>
        </row>
        <row r="926">
          <cell r="A926">
            <v>653</v>
          </cell>
        </row>
        <row r="927">
          <cell r="A927">
            <v>653</v>
          </cell>
        </row>
        <row r="928">
          <cell r="A928">
            <v>653</v>
          </cell>
        </row>
        <row r="929">
          <cell r="A929">
            <v>653</v>
          </cell>
        </row>
        <row r="930">
          <cell r="A930">
            <v>655</v>
          </cell>
        </row>
        <row r="931">
          <cell r="A931">
            <v>655</v>
          </cell>
        </row>
        <row r="932">
          <cell r="A932">
            <v>655</v>
          </cell>
        </row>
        <row r="933">
          <cell r="A933">
            <v>655</v>
          </cell>
        </row>
        <row r="934">
          <cell r="A934">
            <v>655</v>
          </cell>
        </row>
        <row r="935">
          <cell r="A935">
            <v>655</v>
          </cell>
        </row>
        <row r="936">
          <cell r="A936">
            <v>655</v>
          </cell>
        </row>
        <row r="937">
          <cell r="A937">
            <v>655</v>
          </cell>
        </row>
        <row r="938">
          <cell r="A938">
            <v>655</v>
          </cell>
        </row>
        <row r="939">
          <cell r="A939">
            <v>655</v>
          </cell>
        </row>
        <row r="940">
          <cell r="A940">
            <v>655</v>
          </cell>
        </row>
        <row r="941">
          <cell r="A941">
            <v>655</v>
          </cell>
        </row>
        <row r="942">
          <cell r="A942">
            <v>657</v>
          </cell>
        </row>
        <row r="943">
          <cell r="A943">
            <v>657</v>
          </cell>
        </row>
        <row r="944">
          <cell r="A944">
            <v>657</v>
          </cell>
        </row>
        <row r="945">
          <cell r="A945">
            <v>657</v>
          </cell>
        </row>
        <row r="946">
          <cell r="A946">
            <v>657</v>
          </cell>
        </row>
        <row r="947">
          <cell r="A947">
            <v>657</v>
          </cell>
        </row>
        <row r="948">
          <cell r="A948">
            <v>657</v>
          </cell>
        </row>
        <row r="949">
          <cell r="A949">
            <v>657</v>
          </cell>
        </row>
        <row r="950">
          <cell r="A950">
            <v>657</v>
          </cell>
        </row>
        <row r="951">
          <cell r="A951">
            <v>657</v>
          </cell>
        </row>
        <row r="952">
          <cell r="A952">
            <v>657</v>
          </cell>
        </row>
        <row r="953">
          <cell r="A953">
            <v>657</v>
          </cell>
        </row>
        <row r="954">
          <cell r="A954">
            <v>666</v>
          </cell>
        </row>
        <row r="955">
          <cell r="A955">
            <v>666</v>
          </cell>
        </row>
        <row r="956">
          <cell r="A956">
            <v>666</v>
          </cell>
        </row>
        <row r="957">
          <cell r="A957">
            <v>666</v>
          </cell>
        </row>
        <row r="958">
          <cell r="A958">
            <v>666</v>
          </cell>
        </row>
        <row r="959">
          <cell r="A959">
            <v>666</v>
          </cell>
        </row>
        <row r="960">
          <cell r="A960">
            <v>666</v>
          </cell>
        </row>
        <row r="961">
          <cell r="A961">
            <v>666</v>
          </cell>
        </row>
        <row r="962">
          <cell r="A962">
            <v>666</v>
          </cell>
        </row>
        <row r="963">
          <cell r="A963">
            <v>666</v>
          </cell>
        </row>
        <row r="964">
          <cell r="A964">
            <v>666</v>
          </cell>
        </row>
        <row r="965">
          <cell r="A965">
            <v>666</v>
          </cell>
        </row>
        <row r="966">
          <cell r="A966">
            <v>675</v>
          </cell>
        </row>
        <row r="967">
          <cell r="A967">
            <v>675</v>
          </cell>
        </row>
        <row r="968">
          <cell r="A968">
            <v>675</v>
          </cell>
        </row>
        <row r="969">
          <cell r="A969">
            <v>675</v>
          </cell>
        </row>
        <row r="970">
          <cell r="A970">
            <v>690</v>
          </cell>
        </row>
        <row r="971">
          <cell r="A971">
            <v>690</v>
          </cell>
        </row>
        <row r="972">
          <cell r="A972">
            <v>690</v>
          </cell>
        </row>
        <row r="973">
          <cell r="A973">
            <v>690</v>
          </cell>
        </row>
        <row r="974">
          <cell r="A974">
            <v>690</v>
          </cell>
        </row>
        <row r="975">
          <cell r="A975">
            <v>690</v>
          </cell>
        </row>
        <row r="976">
          <cell r="A976">
            <v>690</v>
          </cell>
        </row>
        <row r="977">
          <cell r="A977">
            <v>690</v>
          </cell>
        </row>
        <row r="978">
          <cell r="A978">
            <v>690</v>
          </cell>
        </row>
        <row r="979">
          <cell r="A979">
            <v>690</v>
          </cell>
        </row>
        <row r="980">
          <cell r="A980">
            <v>690</v>
          </cell>
        </row>
        <row r="981">
          <cell r="A981">
            <v>690</v>
          </cell>
        </row>
        <row r="982">
          <cell r="A982">
            <v>693</v>
          </cell>
        </row>
        <row r="983">
          <cell r="A983">
            <v>693</v>
          </cell>
        </row>
        <row r="984">
          <cell r="A984">
            <v>693</v>
          </cell>
        </row>
        <row r="985">
          <cell r="A985">
            <v>693</v>
          </cell>
        </row>
        <row r="986">
          <cell r="A986">
            <v>693</v>
          </cell>
        </row>
        <row r="987">
          <cell r="A987">
            <v>693</v>
          </cell>
        </row>
        <row r="988">
          <cell r="A988">
            <v>693</v>
          </cell>
        </row>
        <row r="989">
          <cell r="A989">
            <v>693</v>
          </cell>
        </row>
        <row r="990">
          <cell r="A990">
            <v>693</v>
          </cell>
        </row>
        <row r="991">
          <cell r="A991">
            <v>693</v>
          </cell>
        </row>
        <row r="992">
          <cell r="A992">
            <v>693</v>
          </cell>
        </row>
        <row r="993">
          <cell r="A993">
            <v>693</v>
          </cell>
        </row>
        <row r="994">
          <cell r="A994">
            <v>695</v>
          </cell>
        </row>
        <row r="995">
          <cell r="A995">
            <v>695</v>
          </cell>
        </row>
        <row r="996">
          <cell r="A996">
            <v>695</v>
          </cell>
        </row>
        <row r="997">
          <cell r="A997">
            <v>695</v>
          </cell>
        </row>
        <row r="998">
          <cell r="A998">
            <v>695</v>
          </cell>
        </row>
        <row r="999">
          <cell r="A999">
            <v>695</v>
          </cell>
        </row>
        <row r="1000">
          <cell r="A1000">
            <v>695</v>
          </cell>
        </row>
        <row r="1001">
          <cell r="A1001">
            <v>695</v>
          </cell>
        </row>
        <row r="1002">
          <cell r="A1002">
            <v>695</v>
          </cell>
        </row>
        <row r="1003">
          <cell r="A1003">
            <v>695</v>
          </cell>
        </row>
        <row r="1004">
          <cell r="A1004">
            <v>695</v>
          </cell>
        </row>
        <row r="1005">
          <cell r="A1005">
            <v>695</v>
          </cell>
        </row>
        <row r="1006">
          <cell r="A1006">
            <v>696</v>
          </cell>
        </row>
        <row r="1007">
          <cell r="A1007">
            <v>696</v>
          </cell>
        </row>
        <row r="1008">
          <cell r="A1008">
            <v>696</v>
          </cell>
        </row>
        <row r="1009">
          <cell r="A1009">
            <v>696</v>
          </cell>
        </row>
        <row r="1010">
          <cell r="A1010">
            <v>696</v>
          </cell>
        </row>
        <row r="1011">
          <cell r="A1011">
            <v>696</v>
          </cell>
        </row>
        <row r="1012">
          <cell r="A1012">
            <v>696</v>
          </cell>
        </row>
        <row r="1013">
          <cell r="A1013">
            <v>696</v>
          </cell>
        </row>
        <row r="1014">
          <cell r="A1014">
            <v>696</v>
          </cell>
        </row>
        <row r="1015">
          <cell r="A1015">
            <v>696</v>
          </cell>
        </row>
        <row r="1016">
          <cell r="A1016">
            <v>696</v>
          </cell>
        </row>
        <row r="1017">
          <cell r="A1017">
            <v>696</v>
          </cell>
        </row>
        <row r="1018">
          <cell r="A1018">
            <v>704</v>
          </cell>
        </row>
        <row r="1019">
          <cell r="A1019">
            <v>704</v>
          </cell>
        </row>
        <row r="1020">
          <cell r="A1020">
            <v>704</v>
          </cell>
        </row>
        <row r="1021">
          <cell r="A1021">
            <v>704</v>
          </cell>
        </row>
        <row r="1022">
          <cell r="A1022">
            <v>704</v>
          </cell>
        </row>
        <row r="1023">
          <cell r="A1023">
            <v>704</v>
          </cell>
        </row>
        <row r="1024">
          <cell r="A1024">
            <v>704</v>
          </cell>
        </row>
        <row r="1025">
          <cell r="A1025">
            <v>704</v>
          </cell>
        </row>
        <row r="1026">
          <cell r="A1026">
            <v>704</v>
          </cell>
        </row>
        <row r="1027">
          <cell r="A1027">
            <v>704</v>
          </cell>
        </row>
        <row r="1028">
          <cell r="A1028">
            <v>704</v>
          </cell>
        </row>
        <row r="1029">
          <cell r="A1029">
            <v>704</v>
          </cell>
        </row>
        <row r="1030">
          <cell r="A1030">
            <v>705</v>
          </cell>
        </row>
        <row r="1031">
          <cell r="A1031">
            <v>705</v>
          </cell>
        </row>
        <row r="1032">
          <cell r="A1032">
            <v>705</v>
          </cell>
        </row>
        <row r="1033">
          <cell r="A1033">
            <v>705</v>
          </cell>
        </row>
        <row r="1034">
          <cell r="A1034">
            <v>705</v>
          </cell>
        </row>
        <row r="1035">
          <cell r="A1035">
            <v>705</v>
          </cell>
        </row>
        <row r="1036">
          <cell r="A1036">
            <v>705</v>
          </cell>
        </row>
        <row r="1037">
          <cell r="A1037">
            <v>705</v>
          </cell>
        </row>
        <row r="1038">
          <cell r="A1038">
            <v>705</v>
          </cell>
        </row>
        <row r="1039">
          <cell r="A1039">
            <v>705</v>
          </cell>
        </row>
        <row r="1040">
          <cell r="A1040">
            <v>705</v>
          </cell>
        </row>
        <row r="1041">
          <cell r="A1041">
            <v>705</v>
          </cell>
        </row>
        <row r="1042">
          <cell r="A1042">
            <v>708</v>
          </cell>
        </row>
        <row r="1043">
          <cell r="A1043">
            <v>708</v>
          </cell>
        </row>
        <row r="1044">
          <cell r="A1044">
            <v>708</v>
          </cell>
        </row>
        <row r="1045">
          <cell r="A1045">
            <v>708</v>
          </cell>
        </row>
        <row r="1046">
          <cell r="A1046">
            <v>713</v>
          </cell>
        </row>
        <row r="1047">
          <cell r="A1047">
            <v>713</v>
          </cell>
        </row>
        <row r="1048">
          <cell r="A1048">
            <v>713</v>
          </cell>
        </row>
        <row r="1049">
          <cell r="A1049">
            <v>713</v>
          </cell>
        </row>
        <row r="1050">
          <cell r="A1050">
            <v>713</v>
          </cell>
        </row>
        <row r="1051">
          <cell r="A1051">
            <v>713</v>
          </cell>
        </row>
        <row r="1052">
          <cell r="A1052">
            <v>713</v>
          </cell>
        </row>
        <row r="1053">
          <cell r="A1053">
            <v>713</v>
          </cell>
        </row>
        <row r="1054">
          <cell r="A1054">
            <v>713</v>
          </cell>
        </row>
        <row r="1055">
          <cell r="A1055">
            <v>713</v>
          </cell>
        </row>
        <row r="1056">
          <cell r="A1056">
            <v>713</v>
          </cell>
        </row>
        <row r="1057">
          <cell r="A1057">
            <v>713</v>
          </cell>
        </row>
        <row r="1058">
          <cell r="A1058">
            <v>727</v>
          </cell>
        </row>
        <row r="1059">
          <cell r="A1059">
            <v>727</v>
          </cell>
        </row>
        <row r="1060">
          <cell r="A1060">
            <v>727</v>
          </cell>
        </row>
        <row r="1061">
          <cell r="A1061">
            <v>727</v>
          </cell>
        </row>
        <row r="1062">
          <cell r="A1062">
            <v>727</v>
          </cell>
        </row>
        <row r="1063">
          <cell r="A1063">
            <v>727</v>
          </cell>
        </row>
        <row r="1064">
          <cell r="A1064">
            <v>727</v>
          </cell>
        </row>
        <row r="1065">
          <cell r="A1065">
            <v>727</v>
          </cell>
        </row>
        <row r="1066">
          <cell r="A1066">
            <v>727</v>
          </cell>
        </row>
        <row r="1067">
          <cell r="A1067">
            <v>727</v>
          </cell>
        </row>
        <row r="1068">
          <cell r="A1068">
            <v>727</v>
          </cell>
        </row>
        <row r="1069">
          <cell r="A1069">
            <v>727</v>
          </cell>
        </row>
        <row r="1070">
          <cell r="A1070">
            <v>733</v>
          </cell>
        </row>
        <row r="1071">
          <cell r="A1071">
            <v>733</v>
          </cell>
        </row>
        <row r="1072">
          <cell r="A1072">
            <v>733</v>
          </cell>
        </row>
        <row r="1073">
          <cell r="A1073">
            <v>733</v>
          </cell>
        </row>
        <row r="1074">
          <cell r="A1074">
            <v>733</v>
          </cell>
        </row>
        <row r="1075">
          <cell r="A1075">
            <v>733</v>
          </cell>
        </row>
        <row r="1076">
          <cell r="A1076">
            <v>733</v>
          </cell>
        </row>
        <row r="1077">
          <cell r="A1077">
            <v>733</v>
          </cell>
        </row>
        <row r="1078">
          <cell r="A1078">
            <v>733</v>
          </cell>
        </row>
        <row r="1079">
          <cell r="A1079">
            <v>733</v>
          </cell>
        </row>
        <row r="1080">
          <cell r="A1080">
            <v>733</v>
          </cell>
        </row>
        <row r="1081">
          <cell r="A1081">
            <v>733</v>
          </cell>
        </row>
        <row r="1082">
          <cell r="A1082">
            <v>739</v>
          </cell>
        </row>
        <row r="1083">
          <cell r="A1083">
            <v>739</v>
          </cell>
        </row>
        <row r="1084">
          <cell r="A1084">
            <v>739</v>
          </cell>
        </row>
        <row r="1085">
          <cell r="A1085">
            <v>739</v>
          </cell>
        </row>
        <row r="1086">
          <cell r="A1086">
            <v>739</v>
          </cell>
        </row>
        <row r="1087">
          <cell r="A1087">
            <v>739</v>
          </cell>
        </row>
        <row r="1088">
          <cell r="A1088">
            <v>739</v>
          </cell>
        </row>
        <row r="1089">
          <cell r="A1089">
            <v>739</v>
          </cell>
        </row>
        <row r="1090">
          <cell r="A1090">
            <v>739</v>
          </cell>
        </row>
        <row r="1091">
          <cell r="A1091">
            <v>739</v>
          </cell>
        </row>
        <row r="1092">
          <cell r="A1092">
            <v>739</v>
          </cell>
        </row>
        <row r="1093">
          <cell r="A1093">
            <v>739</v>
          </cell>
        </row>
        <row r="1094">
          <cell r="A1094">
            <v>751</v>
          </cell>
        </row>
        <row r="1095">
          <cell r="A1095">
            <v>751</v>
          </cell>
        </row>
        <row r="1096">
          <cell r="A1096">
            <v>751</v>
          </cell>
        </row>
        <row r="1097">
          <cell r="A1097">
            <v>751</v>
          </cell>
        </row>
        <row r="1098">
          <cell r="A1098">
            <v>751</v>
          </cell>
        </row>
        <row r="1099">
          <cell r="A1099">
            <v>751</v>
          </cell>
        </row>
        <row r="1100">
          <cell r="A1100">
            <v>751</v>
          </cell>
        </row>
        <row r="1101">
          <cell r="A1101">
            <v>751</v>
          </cell>
        </row>
        <row r="1102">
          <cell r="A1102">
            <v>751</v>
          </cell>
        </row>
        <row r="1103">
          <cell r="A1103">
            <v>751</v>
          </cell>
        </row>
        <row r="1104">
          <cell r="A1104">
            <v>751</v>
          </cell>
        </row>
        <row r="1105">
          <cell r="A1105">
            <v>751</v>
          </cell>
        </row>
        <row r="1106">
          <cell r="A1106">
            <v>752</v>
          </cell>
        </row>
        <row r="1107">
          <cell r="A1107">
            <v>752</v>
          </cell>
        </row>
        <row r="1108">
          <cell r="A1108">
            <v>752</v>
          </cell>
        </row>
        <row r="1109">
          <cell r="A1109">
            <v>752</v>
          </cell>
        </row>
        <row r="1110">
          <cell r="A1110">
            <v>752</v>
          </cell>
        </row>
        <row r="1111">
          <cell r="A1111">
            <v>752</v>
          </cell>
        </row>
        <row r="1112">
          <cell r="A1112">
            <v>752</v>
          </cell>
        </row>
        <row r="1113">
          <cell r="A1113">
            <v>752</v>
          </cell>
        </row>
        <row r="1114">
          <cell r="A1114">
            <v>752</v>
          </cell>
        </row>
        <row r="1115">
          <cell r="A1115">
            <v>752</v>
          </cell>
        </row>
        <row r="1116">
          <cell r="A1116">
            <v>752</v>
          </cell>
        </row>
        <row r="1117">
          <cell r="A1117">
            <v>752</v>
          </cell>
        </row>
        <row r="1118">
          <cell r="A1118">
            <v>781</v>
          </cell>
        </row>
        <row r="1119">
          <cell r="A1119">
            <v>781</v>
          </cell>
        </row>
        <row r="1120">
          <cell r="A1120">
            <v>781</v>
          </cell>
        </row>
        <row r="1121">
          <cell r="A1121">
            <v>781</v>
          </cell>
        </row>
        <row r="1122">
          <cell r="A1122">
            <v>781</v>
          </cell>
        </row>
        <row r="1123">
          <cell r="A1123">
            <v>781</v>
          </cell>
        </row>
        <row r="1124">
          <cell r="A1124">
            <v>781</v>
          </cell>
        </row>
        <row r="1125">
          <cell r="A1125">
            <v>781</v>
          </cell>
        </row>
        <row r="1126">
          <cell r="A1126">
            <v>781</v>
          </cell>
        </row>
        <row r="1127">
          <cell r="A1127">
            <v>781</v>
          </cell>
        </row>
        <row r="1128">
          <cell r="A1128">
            <v>781</v>
          </cell>
        </row>
        <row r="1129">
          <cell r="A1129">
            <v>781</v>
          </cell>
        </row>
        <row r="1130">
          <cell r="A1130">
            <v>791</v>
          </cell>
        </row>
        <row r="1131">
          <cell r="A1131">
            <v>791</v>
          </cell>
        </row>
        <row r="1132">
          <cell r="A1132">
            <v>791</v>
          </cell>
        </row>
        <row r="1133">
          <cell r="A1133">
            <v>791</v>
          </cell>
        </row>
        <row r="1134">
          <cell r="A1134">
            <v>791</v>
          </cell>
        </row>
        <row r="1135">
          <cell r="A1135">
            <v>791</v>
          </cell>
        </row>
        <row r="1136">
          <cell r="A1136">
            <v>791</v>
          </cell>
        </row>
        <row r="1137">
          <cell r="A1137">
            <v>791</v>
          </cell>
        </row>
        <row r="1138">
          <cell r="A1138">
            <v>791</v>
          </cell>
        </row>
        <row r="1139">
          <cell r="A1139">
            <v>791</v>
          </cell>
        </row>
        <row r="1140">
          <cell r="A1140">
            <v>791</v>
          </cell>
        </row>
        <row r="1141">
          <cell r="A1141">
            <v>791</v>
          </cell>
        </row>
        <row r="1142">
          <cell r="A1142">
            <v>795</v>
          </cell>
        </row>
        <row r="1143">
          <cell r="A1143">
            <v>795</v>
          </cell>
        </row>
        <row r="1144">
          <cell r="A1144">
            <v>795</v>
          </cell>
        </row>
        <row r="1145">
          <cell r="A1145">
            <v>795</v>
          </cell>
        </row>
        <row r="1146">
          <cell r="A1146">
            <v>795</v>
          </cell>
        </row>
        <row r="1147">
          <cell r="A1147">
            <v>795</v>
          </cell>
        </row>
        <row r="1148">
          <cell r="A1148">
            <v>795</v>
          </cell>
        </row>
        <row r="1149">
          <cell r="A1149">
            <v>795</v>
          </cell>
        </row>
        <row r="1150">
          <cell r="A1150">
            <v>795</v>
          </cell>
        </row>
        <row r="1151">
          <cell r="A1151">
            <v>795</v>
          </cell>
        </row>
        <row r="1152">
          <cell r="A1152">
            <v>795</v>
          </cell>
        </row>
        <row r="1153">
          <cell r="A1153">
            <v>795</v>
          </cell>
        </row>
        <row r="1154">
          <cell r="A1154">
            <v>798</v>
          </cell>
        </row>
        <row r="1155">
          <cell r="A1155">
            <v>798</v>
          </cell>
        </row>
        <row r="1156">
          <cell r="A1156">
            <v>798</v>
          </cell>
        </row>
        <row r="1157">
          <cell r="A1157">
            <v>798</v>
          </cell>
        </row>
        <row r="1158">
          <cell r="A1158">
            <v>798</v>
          </cell>
        </row>
        <row r="1159">
          <cell r="A1159">
            <v>798</v>
          </cell>
        </row>
        <row r="1160">
          <cell r="A1160">
            <v>798</v>
          </cell>
        </row>
        <row r="1161">
          <cell r="A1161">
            <v>798</v>
          </cell>
        </row>
        <row r="1162">
          <cell r="A1162">
            <v>798</v>
          </cell>
        </row>
        <row r="1163">
          <cell r="A1163">
            <v>798</v>
          </cell>
        </row>
        <row r="1164">
          <cell r="A1164">
            <v>798</v>
          </cell>
        </row>
        <row r="1165">
          <cell r="A1165">
            <v>798</v>
          </cell>
        </row>
        <row r="1166">
          <cell r="A1166">
            <v>803</v>
          </cell>
        </row>
        <row r="1167">
          <cell r="A1167">
            <v>803</v>
          </cell>
        </row>
        <row r="1168">
          <cell r="A1168">
            <v>803</v>
          </cell>
        </row>
        <row r="1169">
          <cell r="A1169">
            <v>803</v>
          </cell>
        </row>
        <row r="1170">
          <cell r="A1170">
            <v>803</v>
          </cell>
        </row>
        <row r="1171">
          <cell r="A1171">
            <v>803</v>
          </cell>
        </row>
        <row r="1172">
          <cell r="A1172">
            <v>803</v>
          </cell>
        </row>
        <row r="1173">
          <cell r="A1173">
            <v>803</v>
          </cell>
        </row>
        <row r="1174">
          <cell r="A1174">
            <v>803</v>
          </cell>
        </row>
        <row r="1175">
          <cell r="A1175">
            <v>803</v>
          </cell>
        </row>
        <row r="1176">
          <cell r="A1176">
            <v>803</v>
          </cell>
        </row>
        <row r="1177">
          <cell r="A1177">
            <v>803</v>
          </cell>
        </row>
        <row r="1178">
          <cell r="A1178">
            <v>808</v>
          </cell>
        </row>
        <row r="1179">
          <cell r="A1179">
            <v>808</v>
          </cell>
        </row>
        <row r="1180">
          <cell r="A1180">
            <v>808</v>
          </cell>
        </row>
        <row r="1181">
          <cell r="A1181">
            <v>808</v>
          </cell>
        </row>
        <row r="1182">
          <cell r="A1182">
            <v>808</v>
          </cell>
        </row>
        <row r="1183">
          <cell r="A1183">
            <v>808</v>
          </cell>
        </row>
        <row r="1184">
          <cell r="A1184">
            <v>808</v>
          </cell>
        </row>
        <row r="1185">
          <cell r="A1185">
            <v>808</v>
          </cell>
        </row>
        <row r="1186">
          <cell r="A1186">
            <v>808</v>
          </cell>
        </row>
        <row r="1187">
          <cell r="A1187">
            <v>808</v>
          </cell>
        </row>
        <row r="1188">
          <cell r="A1188">
            <v>808</v>
          </cell>
        </row>
        <row r="1189">
          <cell r="A1189">
            <v>808</v>
          </cell>
        </row>
        <row r="1190">
          <cell r="A1190">
            <v>817</v>
          </cell>
        </row>
        <row r="1191">
          <cell r="A1191">
            <v>817</v>
          </cell>
        </row>
        <row r="1192">
          <cell r="A1192">
            <v>817</v>
          </cell>
        </row>
        <row r="1193">
          <cell r="A1193">
            <v>817</v>
          </cell>
        </row>
        <row r="1194">
          <cell r="A1194">
            <v>817</v>
          </cell>
        </row>
        <row r="1195">
          <cell r="A1195">
            <v>817</v>
          </cell>
        </row>
        <row r="1196">
          <cell r="A1196">
            <v>817</v>
          </cell>
        </row>
        <row r="1197">
          <cell r="A1197">
            <v>817</v>
          </cell>
        </row>
        <row r="1198">
          <cell r="A1198">
            <v>817</v>
          </cell>
        </row>
        <row r="1199">
          <cell r="A1199">
            <v>817</v>
          </cell>
        </row>
        <row r="1200">
          <cell r="A1200">
            <v>817</v>
          </cell>
        </row>
        <row r="1201">
          <cell r="A1201">
            <v>817</v>
          </cell>
        </row>
        <row r="1202">
          <cell r="A1202">
            <v>819</v>
          </cell>
        </row>
        <row r="1203">
          <cell r="A1203">
            <v>819</v>
          </cell>
        </row>
        <row r="1204">
          <cell r="A1204">
            <v>819</v>
          </cell>
        </row>
        <row r="1205">
          <cell r="A1205">
            <v>819</v>
          </cell>
        </row>
        <row r="1206">
          <cell r="A1206">
            <v>819</v>
          </cell>
        </row>
        <row r="1207">
          <cell r="A1207">
            <v>819</v>
          </cell>
        </row>
        <row r="1208">
          <cell r="A1208">
            <v>819</v>
          </cell>
        </row>
        <row r="1209">
          <cell r="A1209">
            <v>819</v>
          </cell>
        </row>
        <row r="1210">
          <cell r="A1210">
            <v>859</v>
          </cell>
        </row>
        <row r="1211">
          <cell r="A1211">
            <v>859</v>
          </cell>
        </row>
        <row r="1212">
          <cell r="A1212">
            <v>859</v>
          </cell>
        </row>
        <row r="1213">
          <cell r="A1213">
            <v>859</v>
          </cell>
        </row>
        <row r="1214">
          <cell r="A1214">
            <v>859</v>
          </cell>
        </row>
        <row r="1215">
          <cell r="A1215">
            <v>859</v>
          </cell>
        </row>
        <row r="1216">
          <cell r="A1216">
            <v>859</v>
          </cell>
        </row>
        <row r="1217">
          <cell r="A1217">
            <v>859</v>
          </cell>
        </row>
        <row r="1218">
          <cell r="A1218">
            <v>859</v>
          </cell>
        </row>
        <row r="1219">
          <cell r="A1219">
            <v>859</v>
          </cell>
        </row>
        <row r="1220">
          <cell r="A1220">
            <v>859</v>
          </cell>
        </row>
        <row r="1221">
          <cell r="A1221">
            <v>859</v>
          </cell>
        </row>
        <row r="1222">
          <cell r="A1222">
            <v>866</v>
          </cell>
        </row>
        <row r="1223">
          <cell r="A1223">
            <v>866</v>
          </cell>
        </row>
        <row r="1224">
          <cell r="A1224">
            <v>866</v>
          </cell>
        </row>
        <row r="1225">
          <cell r="A1225">
            <v>866</v>
          </cell>
        </row>
        <row r="1226">
          <cell r="A1226">
            <v>866</v>
          </cell>
        </row>
        <row r="1227">
          <cell r="A1227">
            <v>866</v>
          </cell>
        </row>
        <row r="1228">
          <cell r="A1228">
            <v>866</v>
          </cell>
        </row>
        <row r="1229">
          <cell r="A1229">
            <v>866</v>
          </cell>
        </row>
        <row r="1230">
          <cell r="A1230">
            <v>866</v>
          </cell>
        </row>
        <row r="1231">
          <cell r="A1231">
            <v>866</v>
          </cell>
        </row>
        <row r="1232">
          <cell r="A1232">
            <v>866</v>
          </cell>
        </row>
        <row r="1233">
          <cell r="A1233">
            <v>866</v>
          </cell>
        </row>
        <row r="1234">
          <cell r="A1234">
            <v>868</v>
          </cell>
        </row>
        <row r="1235">
          <cell r="A1235">
            <v>868</v>
          </cell>
        </row>
        <row r="1236">
          <cell r="A1236">
            <v>868</v>
          </cell>
        </row>
        <row r="1237">
          <cell r="A1237">
            <v>868</v>
          </cell>
        </row>
        <row r="1238">
          <cell r="A1238">
            <v>868</v>
          </cell>
        </row>
        <row r="1239">
          <cell r="A1239">
            <v>868</v>
          </cell>
        </row>
        <row r="1240">
          <cell r="A1240">
            <v>868</v>
          </cell>
        </row>
        <row r="1241">
          <cell r="A1241">
            <v>868</v>
          </cell>
        </row>
        <row r="1242">
          <cell r="A1242">
            <v>878</v>
          </cell>
        </row>
        <row r="1243">
          <cell r="A1243">
            <v>878</v>
          </cell>
        </row>
        <row r="1244">
          <cell r="A1244">
            <v>878</v>
          </cell>
        </row>
        <row r="1245">
          <cell r="A1245">
            <v>878</v>
          </cell>
        </row>
        <row r="1246">
          <cell r="A1246">
            <v>878</v>
          </cell>
        </row>
        <row r="1247">
          <cell r="A1247">
            <v>878</v>
          </cell>
        </row>
        <row r="1248">
          <cell r="A1248">
            <v>878</v>
          </cell>
        </row>
        <row r="1249">
          <cell r="A1249">
            <v>878</v>
          </cell>
        </row>
        <row r="1250">
          <cell r="A1250">
            <v>878</v>
          </cell>
        </row>
        <row r="1251">
          <cell r="A1251">
            <v>878</v>
          </cell>
        </row>
        <row r="1252">
          <cell r="A1252">
            <v>878</v>
          </cell>
        </row>
        <row r="1253">
          <cell r="A1253">
            <v>878</v>
          </cell>
        </row>
        <row r="1254">
          <cell r="A1254">
            <v>306708</v>
          </cell>
        </row>
        <row r="1255">
          <cell r="A1255">
            <v>306708</v>
          </cell>
        </row>
        <row r="1256">
          <cell r="A1256">
            <v>306708</v>
          </cell>
        </row>
        <row r="1257">
          <cell r="A1257">
            <v>306708</v>
          </cell>
        </row>
        <row r="1258">
          <cell r="A1258">
            <v>306708</v>
          </cell>
        </row>
        <row r="1259">
          <cell r="A1259">
            <v>306708</v>
          </cell>
        </row>
        <row r="1260">
          <cell r="A1260">
            <v>306708</v>
          </cell>
        </row>
        <row r="1261">
          <cell r="A1261">
            <v>306708</v>
          </cell>
        </row>
        <row r="1262">
          <cell r="A1262">
            <v>307211</v>
          </cell>
        </row>
        <row r="1263">
          <cell r="A1263">
            <v>307211</v>
          </cell>
        </row>
        <row r="1264">
          <cell r="A1264">
            <v>307211</v>
          </cell>
        </row>
        <row r="1265">
          <cell r="A1265">
            <v>307211</v>
          </cell>
        </row>
        <row r="1266">
          <cell r="A1266">
            <v>307211</v>
          </cell>
        </row>
        <row r="1267">
          <cell r="A1267">
            <v>307211</v>
          </cell>
        </row>
        <row r="1268">
          <cell r="A1268">
            <v>307211</v>
          </cell>
        </row>
        <row r="1269">
          <cell r="A1269">
            <v>307211</v>
          </cell>
        </row>
        <row r="1270">
          <cell r="A1270">
            <v>307211</v>
          </cell>
        </row>
        <row r="1271">
          <cell r="A1271">
            <v>307211</v>
          </cell>
        </row>
        <row r="1272">
          <cell r="A1272">
            <v>307211</v>
          </cell>
        </row>
        <row r="1273">
          <cell r="A1273">
            <v>307211</v>
          </cell>
        </row>
        <row r="1274">
          <cell r="A1274">
            <v>308807</v>
          </cell>
        </row>
        <row r="1275">
          <cell r="A1275">
            <v>308807</v>
          </cell>
        </row>
        <row r="1276">
          <cell r="A1276">
            <v>308807</v>
          </cell>
        </row>
        <row r="1277">
          <cell r="A1277">
            <v>308807</v>
          </cell>
        </row>
        <row r="1278">
          <cell r="A1278">
            <v>308807</v>
          </cell>
        </row>
        <row r="1279">
          <cell r="A1279">
            <v>308807</v>
          </cell>
        </row>
        <row r="1280">
          <cell r="A1280">
            <v>308807</v>
          </cell>
        </row>
        <row r="1281">
          <cell r="A1281">
            <v>308807</v>
          </cell>
        </row>
        <row r="1282">
          <cell r="A1282">
            <v>308807</v>
          </cell>
        </row>
        <row r="1283">
          <cell r="A1283">
            <v>308807</v>
          </cell>
        </row>
        <row r="1284">
          <cell r="A1284">
            <v>308807</v>
          </cell>
        </row>
        <row r="1285">
          <cell r="A1285">
            <v>308807</v>
          </cell>
        </row>
        <row r="1286">
          <cell r="A1286">
            <v>311068</v>
          </cell>
        </row>
        <row r="1287">
          <cell r="A1287">
            <v>311068</v>
          </cell>
        </row>
        <row r="1288">
          <cell r="A1288">
            <v>311068</v>
          </cell>
        </row>
        <row r="1289">
          <cell r="A1289">
            <v>311068</v>
          </cell>
        </row>
        <row r="1290">
          <cell r="A1290">
            <v>311068</v>
          </cell>
        </row>
        <row r="1291">
          <cell r="A1291">
            <v>311068</v>
          </cell>
        </row>
        <row r="1292">
          <cell r="A1292">
            <v>311068</v>
          </cell>
        </row>
        <row r="1293">
          <cell r="A1293">
            <v>311068</v>
          </cell>
        </row>
        <row r="1294">
          <cell r="A1294">
            <v>311068</v>
          </cell>
        </row>
        <row r="1295">
          <cell r="A1295">
            <v>311068</v>
          </cell>
        </row>
        <row r="1296">
          <cell r="A1296">
            <v>311068</v>
          </cell>
        </row>
        <row r="1297">
          <cell r="A1297">
            <v>311068</v>
          </cell>
        </row>
        <row r="1298">
          <cell r="A1298">
            <v>311472</v>
          </cell>
        </row>
        <row r="1299">
          <cell r="A1299">
            <v>311472</v>
          </cell>
        </row>
        <row r="1300">
          <cell r="A1300">
            <v>311472</v>
          </cell>
        </row>
        <row r="1301">
          <cell r="A1301">
            <v>311472</v>
          </cell>
        </row>
        <row r="1302">
          <cell r="A1302">
            <v>311472</v>
          </cell>
        </row>
        <row r="1303">
          <cell r="A1303">
            <v>311472</v>
          </cell>
        </row>
        <row r="1304">
          <cell r="A1304">
            <v>311472</v>
          </cell>
        </row>
        <row r="1305">
          <cell r="A1305">
            <v>311472</v>
          </cell>
        </row>
        <row r="1306">
          <cell r="A1306">
            <v>311472</v>
          </cell>
        </row>
        <row r="1307">
          <cell r="A1307">
            <v>311472</v>
          </cell>
        </row>
        <row r="1308">
          <cell r="A1308">
            <v>311472</v>
          </cell>
        </row>
        <row r="1309">
          <cell r="A1309">
            <v>311472</v>
          </cell>
        </row>
        <row r="1310">
          <cell r="A1310">
            <v>320298</v>
          </cell>
        </row>
        <row r="1311">
          <cell r="A1311">
            <v>320298</v>
          </cell>
        </row>
        <row r="1312">
          <cell r="A1312">
            <v>320298</v>
          </cell>
        </row>
        <row r="1313">
          <cell r="A1313">
            <v>320298</v>
          </cell>
        </row>
        <row r="1314">
          <cell r="A1314">
            <v>320298</v>
          </cell>
        </row>
        <row r="1315">
          <cell r="A1315">
            <v>320298</v>
          </cell>
        </row>
        <row r="1316">
          <cell r="A1316">
            <v>320298</v>
          </cell>
        </row>
        <row r="1317">
          <cell r="A1317">
            <v>320298</v>
          </cell>
        </row>
        <row r="1318">
          <cell r="A1318">
            <v>320298</v>
          </cell>
        </row>
        <row r="1319">
          <cell r="A1319">
            <v>320298</v>
          </cell>
        </row>
        <row r="1320">
          <cell r="A1320">
            <v>320298</v>
          </cell>
        </row>
        <row r="1321">
          <cell r="A1321">
            <v>320298</v>
          </cell>
        </row>
        <row r="1322">
          <cell r="A1322">
            <v>327630</v>
          </cell>
        </row>
        <row r="1323">
          <cell r="A1323">
            <v>327630</v>
          </cell>
        </row>
        <row r="1324">
          <cell r="A1324">
            <v>327630</v>
          </cell>
        </row>
        <row r="1325">
          <cell r="A1325">
            <v>327630</v>
          </cell>
        </row>
        <row r="1326">
          <cell r="A1326">
            <v>327630</v>
          </cell>
        </row>
        <row r="1327">
          <cell r="A1327">
            <v>327630</v>
          </cell>
        </row>
        <row r="1328">
          <cell r="A1328">
            <v>327630</v>
          </cell>
        </row>
        <row r="1329">
          <cell r="A1329">
            <v>327630</v>
          </cell>
        </row>
        <row r="1330">
          <cell r="A1330">
            <v>327630</v>
          </cell>
        </row>
        <row r="1331">
          <cell r="A1331">
            <v>327630</v>
          </cell>
        </row>
        <row r="1332">
          <cell r="A1332">
            <v>327630</v>
          </cell>
        </row>
        <row r="1333">
          <cell r="A1333">
            <v>327630</v>
          </cell>
        </row>
        <row r="1334">
          <cell r="A1334">
            <v>343602</v>
          </cell>
        </row>
        <row r="1335">
          <cell r="A1335">
            <v>343602</v>
          </cell>
        </row>
        <row r="1336">
          <cell r="A1336">
            <v>343602</v>
          </cell>
        </row>
        <row r="1337">
          <cell r="A1337">
            <v>343602</v>
          </cell>
        </row>
        <row r="1338">
          <cell r="A1338">
            <v>343602</v>
          </cell>
        </row>
        <row r="1339">
          <cell r="A1339">
            <v>343602</v>
          </cell>
        </row>
        <row r="1340">
          <cell r="A1340">
            <v>343602</v>
          </cell>
        </row>
        <row r="1341">
          <cell r="A1341">
            <v>343602</v>
          </cell>
        </row>
        <row r="1342">
          <cell r="A1342">
            <v>343602</v>
          </cell>
        </row>
        <row r="1343">
          <cell r="A1343">
            <v>343602</v>
          </cell>
        </row>
        <row r="1344">
          <cell r="A1344">
            <v>343602</v>
          </cell>
        </row>
        <row r="1345">
          <cell r="A1345">
            <v>343602</v>
          </cell>
        </row>
        <row r="1346">
          <cell r="A1346">
            <v>343910</v>
          </cell>
        </row>
        <row r="1347">
          <cell r="A1347">
            <v>343910</v>
          </cell>
        </row>
        <row r="1348">
          <cell r="A1348">
            <v>343910</v>
          </cell>
        </row>
        <row r="1349">
          <cell r="A1349">
            <v>343910</v>
          </cell>
        </row>
        <row r="1350">
          <cell r="A1350">
            <v>343910</v>
          </cell>
        </row>
        <row r="1351">
          <cell r="A1351">
            <v>343910</v>
          </cell>
        </row>
        <row r="1352">
          <cell r="A1352">
            <v>343910</v>
          </cell>
        </row>
        <row r="1353">
          <cell r="A1353">
            <v>343910</v>
          </cell>
        </row>
        <row r="1354">
          <cell r="A1354">
            <v>343910</v>
          </cell>
        </row>
        <row r="1355">
          <cell r="A1355">
            <v>343910</v>
          </cell>
        </row>
        <row r="1356">
          <cell r="A1356">
            <v>343910</v>
          </cell>
        </row>
        <row r="1357">
          <cell r="A1357">
            <v>343910</v>
          </cell>
        </row>
        <row r="1358">
          <cell r="A1358">
            <v>350079</v>
          </cell>
        </row>
        <row r="1359">
          <cell r="A1359">
            <v>350079</v>
          </cell>
        </row>
        <row r="1360">
          <cell r="A1360">
            <v>350079</v>
          </cell>
        </row>
        <row r="1361">
          <cell r="A1361">
            <v>350079</v>
          </cell>
        </row>
        <row r="1362">
          <cell r="A1362">
            <v>350079</v>
          </cell>
        </row>
        <row r="1363">
          <cell r="A1363">
            <v>350079</v>
          </cell>
        </row>
        <row r="1364">
          <cell r="A1364">
            <v>350079</v>
          </cell>
        </row>
        <row r="1365">
          <cell r="A1365">
            <v>350079</v>
          </cell>
        </row>
        <row r="1366">
          <cell r="A1366">
            <v>350079</v>
          </cell>
        </row>
        <row r="1367">
          <cell r="A1367">
            <v>350079</v>
          </cell>
        </row>
        <row r="1368">
          <cell r="A1368">
            <v>350079</v>
          </cell>
        </row>
        <row r="1369">
          <cell r="A1369">
            <v>350079</v>
          </cell>
        </row>
        <row r="1370">
          <cell r="A1370">
            <v>357312</v>
          </cell>
        </row>
        <row r="1371">
          <cell r="A1371">
            <v>357312</v>
          </cell>
        </row>
        <row r="1372">
          <cell r="A1372">
            <v>357312</v>
          </cell>
        </row>
        <row r="1373">
          <cell r="A1373">
            <v>357312</v>
          </cell>
        </row>
        <row r="1374">
          <cell r="A1374">
            <v>357312</v>
          </cell>
        </row>
        <row r="1375">
          <cell r="A1375">
            <v>357312</v>
          </cell>
        </row>
        <row r="1376">
          <cell r="A1376">
            <v>357312</v>
          </cell>
        </row>
        <row r="1377">
          <cell r="A1377">
            <v>357312</v>
          </cell>
        </row>
        <row r="1378">
          <cell r="A1378">
            <v>357312</v>
          </cell>
        </row>
        <row r="1379">
          <cell r="A1379">
            <v>357312</v>
          </cell>
        </row>
        <row r="1380">
          <cell r="A1380">
            <v>357312</v>
          </cell>
        </row>
        <row r="1381">
          <cell r="A1381">
            <v>357312</v>
          </cell>
        </row>
        <row r="1382">
          <cell r="A1382">
            <v>357842</v>
          </cell>
        </row>
        <row r="1383">
          <cell r="A1383">
            <v>357842</v>
          </cell>
        </row>
        <row r="1384">
          <cell r="A1384">
            <v>357842</v>
          </cell>
        </row>
        <row r="1385">
          <cell r="A1385">
            <v>357842</v>
          </cell>
        </row>
        <row r="1386">
          <cell r="A1386">
            <v>357842</v>
          </cell>
        </row>
        <row r="1387">
          <cell r="A1387">
            <v>357842</v>
          </cell>
        </row>
        <row r="1388">
          <cell r="A1388">
            <v>357842</v>
          </cell>
        </row>
        <row r="1389">
          <cell r="A1389">
            <v>357842</v>
          </cell>
        </row>
        <row r="1390">
          <cell r="A1390">
            <v>357842</v>
          </cell>
        </row>
        <row r="1391">
          <cell r="A1391">
            <v>357842</v>
          </cell>
        </row>
        <row r="1392">
          <cell r="A1392">
            <v>357842</v>
          </cell>
        </row>
        <row r="1393">
          <cell r="A1393">
            <v>357842</v>
          </cell>
        </row>
        <row r="1394">
          <cell r="A1394">
            <v>358356</v>
          </cell>
        </row>
        <row r="1395">
          <cell r="A1395">
            <v>358356</v>
          </cell>
        </row>
        <row r="1396">
          <cell r="A1396">
            <v>358356</v>
          </cell>
        </row>
        <row r="1397">
          <cell r="A1397">
            <v>358356</v>
          </cell>
        </row>
        <row r="1398">
          <cell r="A1398">
            <v>358356</v>
          </cell>
        </row>
        <row r="1399">
          <cell r="A1399">
            <v>358356</v>
          </cell>
        </row>
        <row r="1400">
          <cell r="A1400">
            <v>358356</v>
          </cell>
        </row>
        <row r="1401">
          <cell r="A1401">
            <v>358356</v>
          </cell>
        </row>
        <row r="1402">
          <cell r="A1402">
            <v>358356</v>
          </cell>
        </row>
        <row r="1403">
          <cell r="A1403">
            <v>358356</v>
          </cell>
        </row>
        <row r="1404">
          <cell r="A1404">
            <v>358356</v>
          </cell>
        </row>
        <row r="1405">
          <cell r="A1405">
            <v>358356</v>
          </cell>
        </row>
        <row r="1406">
          <cell r="A1406">
            <v>358424</v>
          </cell>
        </row>
        <row r="1407">
          <cell r="A1407">
            <v>358424</v>
          </cell>
        </row>
        <row r="1408">
          <cell r="A1408">
            <v>358424</v>
          </cell>
        </row>
        <row r="1409">
          <cell r="A1409">
            <v>358424</v>
          </cell>
        </row>
        <row r="1410">
          <cell r="A1410">
            <v>358424</v>
          </cell>
        </row>
        <row r="1411">
          <cell r="A1411">
            <v>358424</v>
          </cell>
        </row>
        <row r="1412">
          <cell r="A1412">
            <v>358424</v>
          </cell>
        </row>
        <row r="1413">
          <cell r="A1413">
            <v>358424</v>
          </cell>
        </row>
        <row r="1414">
          <cell r="A1414">
            <v>358424</v>
          </cell>
        </row>
        <row r="1415">
          <cell r="A1415">
            <v>358424</v>
          </cell>
        </row>
        <row r="1416">
          <cell r="A1416">
            <v>358424</v>
          </cell>
        </row>
        <row r="1417">
          <cell r="A1417">
            <v>358424</v>
          </cell>
        </row>
        <row r="1418">
          <cell r="A1418">
            <v>358425</v>
          </cell>
        </row>
        <row r="1419">
          <cell r="A1419">
            <v>358425</v>
          </cell>
        </row>
        <row r="1420">
          <cell r="A1420">
            <v>358425</v>
          </cell>
        </row>
        <row r="1421">
          <cell r="A1421">
            <v>358425</v>
          </cell>
        </row>
        <row r="1422">
          <cell r="A1422">
            <v>358425</v>
          </cell>
        </row>
        <row r="1423">
          <cell r="A1423">
            <v>358425</v>
          </cell>
        </row>
        <row r="1424">
          <cell r="A1424">
            <v>358425</v>
          </cell>
        </row>
        <row r="1425">
          <cell r="A1425">
            <v>358425</v>
          </cell>
        </row>
        <row r="1426">
          <cell r="A1426">
            <v>358425</v>
          </cell>
        </row>
        <row r="1427">
          <cell r="A1427">
            <v>358425</v>
          </cell>
        </row>
        <row r="1428">
          <cell r="A1428">
            <v>358425</v>
          </cell>
        </row>
        <row r="1429">
          <cell r="A1429">
            <v>358425</v>
          </cell>
        </row>
        <row r="1430">
          <cell r="A1430">
            <v>358427</v>
          </cell>
        </row>
        <row r="1431">
          <cell r="A1431">
            <v>358427</v>
          </cell>
        </row>
        <row r="1432">
          <cell r="A1432">
            <v>358427</v>
          </cell>
        </row>
        <row r="1433">
          <cell r="A1433">
            <v>358427</v>
          </cell>
        </row>
        <row r="1434">
          <cell r="A1434">
            <v>358427</v>
          </cell>
        </row>
        <row r="1435">
          <cell r="A1435">
            <v>358427</v>
          </cell>
        </row>
        <row r="1436">
          <cell r="A1436">
            <v>358427</v>
          </cell>
        </row>
        <row r="1437">
          <cell r="A1437">
            <v>358427</v>
          </cell>
        </row>
        <row r="1438">
          <cell r="A1438">
            <v>358427</v>
          </cell>
        </row>
        <row r="1439">
          <cell r="A1439">
            <v>358427</v>
          </cell>
        </row>
        <row r="1440">
          <cell r="A1440">
            <v>358427</v>
          </cell>
        </row>
        <row r="1441">
          <cell r="A1441">
            <v>358427</v>
          </cell>
        </row>
        <row r="1442">
          <cell r="A1442">
            <v>358875</v>
          </cell>
        </row>
        <row r="1443">
          <cell r="A1443">
            <v>358875</v>
          </cell>
        </row>
        <row r="1444">
          <cell r="A1444">
            <v>358875</v>
          </cell>
        </row>
        <row r="1445">
          <cell r="A1445">
            <v>358875</v>
          </cell>
        </row>
        <row r="1446">
          <cell r="A1446">
            <v>358875</v>
          </cell>
        </row>
        <row r="1447">
          <cell r="A1447">
            <v>358875</v>
          </cell>
        </row>
        <row r="1448">
          <cell r="A1448">
            <v>358875</v>
          </cell>
        </row>
        <row r="1449">
          <cell r="A1449">
            <v>358875</v>
          </cell>
        </row>
        <row r="1450">
          <cell r="A1450">
            <v>359061</v>
          </cell>
        </row>
        <row r="1451">
          <cell r="A1451">
            <v>359061</v>
          </cell>
        </row>
        <row r="1452">
          <cell r="A1452">
            <v>359061</v>
          </cell>
        </row>
        <row r="1453">
          <cell r="A1453">
            <v>359061</v>
          </cell>
        </row>
        <row r="1454">
          <cell r="A1454">
            <v>359061</v>
          </cell>
        </row>
        <row r="1455">
          <cell r="A1455">
            <v>359061</v>
          </cell>
        </row>
        <row r="1456">
          <cell r="A1456">
            <v>359061</v>
          </cell>
        </row>
        <row r="1457">
          <cell r="A1457">
            <v>359061</v>
          </cell>
        </row>
        <row r="1458">
          <cell r="A1458">
            <v>359061</v>
          </cell>
        </row>
        <row r="1459">
          <cell r="A1459">
            <v>359061</v>
          </cell>
        </row>
        <row r="1460">
          <cell r="A1460">
            <v>359061</v>
          </cell>
        </row>
        <row r="1461">
          <cell r="A1461">
            <v>359061</v>
          </cell>
        </row>
        <row r="1462">
          <cell r="A1462">
            <v>359062</v>
          </cell>
        </row>
        <row r="1463">
          <cell r="A1463">
            <v>359062</v>
          </cell>
        </row>
        <row r="1464">
          <cell r="A1464">
            <v>359062</v>
          </cell>
        </row>
        <row r="1465">
          <cell r="A1465">
            <v>359062</v>
          </cell>
        </row>
        <row r="1466">
          <cell r="A1466">
            <v>359082</v>
          </cell>
        </row>
        <row r="1467">
          <cell r="A1467">
            <v>359082</v>
          </cell>
        </row>
        <row r="1468">
          <cell r="A1468">
            <v>359082</v>
          </cell>
        </row>
        <row r="1469">
          <cell r="A1469">
            <v>359082</v>
          </cell>
        </row>
        <row r="1470">
          <cell r="A1470">
            <v>359082</v>
          </cell>
        </row>
        <row r="1471">
          <cell r="A1471">
            <v>359082</v>
          </cell>
        </row>
        <row r="1472">
          <cell r="A1472">
            <v>359082</v>
          </cell>
        </row>
        <row r="1473">
          <cell r="A1473">
            <v>359082</v>
          </cell>
        </row>
        <row r="1474">
          <cell r="A1474">
            <v>359082</v>
          </cell>
        </row>
        <row r="1475">
          <cell r="A1475">
            <v>359082</v>
          </cell>
        </row>
        <row r="1476">
          <cell r="A1476">
            <v>359082</v>
          </cell>
        </row>
        <row r="1477">
          <cell r="A1477">
            <v>359082</v>
          </cell>
        </row>
        <row r="1478">
          <cell r="A1478">
            <v>359247</v>
          </cell>
        </row>
        <row r="1479">
          <cell r="A1479">
            <v>359247</v>
          </cell>
        </row>
        <row r="1480">
          <cell r="A1480">
            <v>359247</v>
          </cell>
        </row>
        <row r="1481">
          <cell r="A1481">
            <v>359247</v>
          </cell>
        </row>
        <row r="1482">
          <cell r="A1482">
            <v>359247</v>
          </cell>
        </row>
        <row r="1483">
          <cell r="A1483">
            <v>359247</v>
          </cell>
        </row>
        <row r="1484">
          <cell r="A1484">
            <v>359247</v>
          </cell>
        </row>
        <row r="1485">
          <cell r="A1485">
            <v>359247</v>
          </cell>
        </row>
        <row r="1486">
          <cell r="A1486">
            <v>359247</v>
          </cell>
        </row>
        <row r="1487">
          <cell r="A1487">
            <v>359247</v>
          </cell>
        </row>
        <row r="1488">
          <cell r="A1488">
            <v>359247</v>
          </cell>
        </row>
        <row r="1489">
          <cell r="A1489">
            <v>359247</v>
          </cell>
        </row>
        <row r="1490">
          <cell r="A1490">
            <v>359429</v>
          </cell>
        </row>
        <row r="1491">
          <cell r="A1491">
            <v>359429</v>
          </cell>
        </row>
        <row r="1492">
          <cell r="A1492">
            <v>359429</v>
          </cell>
        </row>
        <row r="1493">
          <cell r="A1493">
            <v>359429</v>
          </cell>
        </row>
        <row r="1494">
          <cell r="A1494">
            <v>359429</v>
          </cell>
        </row>
        <row r="1495">
          <cell r="A1495">
            <v>359429</v>
          </cell>
        </row>
        <row r="1496">
          <cell r="A1496">
            <v>359429</v>
          </cell>
        </row>
        <row r="1497">
          <cell r="A1497">
            <v>359429</v>
          </cell>
        </row>
        <row r="1498">
          <cell r="A1498">
            <v>359429</v>
          </cell>
        </row>
        <row r="1499">
          <cell r="A1499">
            <v>359429</v>
          </cell>
        </row>
        <row r="1500">
          <cell r="A1500">
            <v>359429</v>
          </cell>
        </row>
        <row r="1501">
          <cell r="A1501">
            <v>359429</v>
          </cell>
        </row>
        <row r="1502">
          <cell r="A1502">
            <v>359582</v>
          </cell>
        </row>
        <row r="1503">
          <cell r="A1503">
            <v>359582</v>
          </cell>
        </row>
        <row r="1504">
          <cell r="A1504">
            <v>359582</v>
          </cell>
        </row>
        <row r="1505">
          <cell r="A1505">
            <v>359582</v>
          </cell>
        </row>
        <row r="1506">
          <cell r="A1506">
            <v>359582</v>
          </cell>
        </row>
        <row r="1507">
          <cell r="A1507">
            <v>359582</v>
          </cell>
        </row>
        <row r="1508">
          <cell r="A1508">
            <v>359582</v>
          </cell>
        </row>
        <row r="1509">
          <cell r="A1509">
            <v>359582</v>
          </cell>
        </row>
        <row r="1510">
          <cell r="A1510">
            <v>359755</v>
          </cell>
        </row>
        <row r="1511">
          <cell r="A1511">
            <v>359755</v>
          </cell>
        </row>
        <row r="1512">
          <cell r="A1512">
            <v>359755</v>
          </cell>
        </row>
        <row r="1513">
          <cell r="A1513">
            <v>359755</v>
          </cell>
        </row>
        <row r="1514">
          <cell r="A1514">
            <v>359779</v>
          </cell>
        </row>
        <row r="1515">
          <cell r="A1515">
            <v>359779</v>
          </cell>
        </row>
        <row r="1516">
          <cell r="A1516">
            <v>359779</v>
          </cell>
        </row>
        <row r="1517">
          <cell r="A1517">
            <v>359779</v>
          </cell>
        </row>
        <row r="1518">
          <cell r="A1518">
            <v>361291</v>
          </cell>
        </row>
        <row r="1519">
          <cell r="A1519">
            <v>361291</v>
          </cell>
        </row>
        <row r="1520">
          <cell r="A1520">
            <v>361291</v>
          </cell>
        </row>
        <row r="1521">
          <cell r="A1521">
            <v>361291</v>
          </cell>
        </row>
        <row r="1522">
          <cell r="A1522">
            <v>361291</v>
          </cell>
        </row>
        <row r="1523">
          <cell r="A1523">
            <v>361291</v>
          </cell>
        </row>
        <row r="1524">
          <cell r="A1524">
            <v>361291</v>
          </cell>
        </row>
        <row r="1525">
          <cell r="A1525">
            <v>361291</v>
          </cell>
        </row>
        <row r="1526">
          <cell r="A1526">
            <v>361790</v>
          </cell>
        </row>
        <row r="1527">
          <cell r="A1527">
            <v>361790</v>
          </cell>
        </row>
        <row r="1528">
          <cell r="A1528">
            <v>361790</v>
          </cell>
        </row>
        <row r="1529">
          <cell r="A1529">
            <v>361790</v>
          </cell>
        </row>
        <row r="1530">
          <cell r="A1530">
            <v>361861</v>
          </cell>
        </row>
        <row r="1531">
          <cell r="A1531">
            <v>361861</v>
          </cell>
        </row>
        <row r="1532">
          <cell r="A1532">
            <v>361861</v>
          </cell>
        </row>
        <row r="1533">
          <cell r="A1533">
            <v>361861</v>
          </cell>
        </row>
      </sheetData>
      <sheetData sheetId="44"/>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Notice"/>
      <sheetName val="Table 1"/>
      <sheetName val="Table 2"/>
      <sheetName val="Table 3"/>
      <sheetName val="Table 4 "/>
      <sheetName val="Table 5"/>
      <sheetName val="Table 6"/>
      <sheetName val="Table 7 Lloyds"/>
      <sheetName val="Table 8 Lloyds"/>
      <sheetName val="Table 9 Lloyds"/>
      <sheetName val="Table 10 Lloyds"/>
      <sheetName val="Classification companies"/>
      <sheetName val="Classification groups"/>
      <sheetName val="Explanatory notes"/>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C7">
            <v>42185</v>
          </cell>
          <cell r="J7">
            <v>42185</v>
          </cell>
          <cell r="Q7">
            <v>42185</v>
          </cell>
          <cell r="X7">
            <v>42369</v>
          </cell>
        </row>
        <row r="8">
          <cell r="C8">
            <v>42185</v>
          </cell>
          <cell r="J8">
            <v>42094</v>
          </cell>
          <cell r="Q8">
            <v>42369</v>
          </cell>
          <cell r="X8">
            <v>42369</v>
          </cell>
        </row>
        <row r="9">
          <cell r="C9">
            <v>42369</v>
          </cell>
          <cell r="J9">
            <v>42185</v>
          </cell>
          <cell r="Q9">
            <v>42185</v>
          </cell>
          <cell r="X9">
            <v>42369</v>
          </cell>
        </row>
        <row r="10">
          <cell r="C10">
            <v>42369</v>
          </cell>
          <cell r="J10">
            <v>42369</v>
          </cell>
          <cell r="Q10">
            <v>42369</v>
          </cell>
          <cell r="X10">
            <v>42185</v>
          </cell>
        </row>
        <row r="11">
          <cell r="C11">
            <v>42277</v>
          </cell>
          <cell r="J11">
            <v>42369</v>
          </cell>
          <cell r="Q11">
            <v>42277</v>
          </cell>
          <cell r="X11">
            <v>42277</v>
          </cell>
        </row>
        <row r="12">
          <cell r="C12">
            <v>42369</v>
          </cell>
          <cell r="J12">
            <v>42369</v>
          </cell>
          <cell r="Q12">
            <v>42094</v>
          </cell>
          <cell r="X12">
            <v>42277</v>
          </cell>
        </row>
        <row r="13">
          <cell r="C13">
            <v>42369</v>
          </cell>
          <cell r="J13">
            <v>42369</v>
          </cell>
          <cell r="Q13">
            <v>42185</v>
          </cell>
          <cell r="X13">
            <v>42369</v>
          </cell>
        </row>
        <row r="14">
          <cell r="C14">
            <v>42369</v>
          </cell>
          <cell r="J14">
            <v>42369</v>
          </cell>
          <cell r="Q14">
            <v>42185</v>
          </cell>
          <cell r="X14">
            <v>42185</v>
          </cell>
        </row>
        <row r="15">
          <cell r="C15">
            <v>42369</v>
          </cell>
          <cell r="J15">
            <v>42369</v>
          </cell>
          <cell r="Q15">
            <v>42185</v>
          </cell>
          <cell r="X15">
            <v>42369</v>
          </cell>
        </row>
        <row r="16">
          <cell r="C16">
            <v>42094</v>
          </cell>
          <cell r="J16">
            <v>42369</v>
          </cell>
          <cell r="Q16">
            <v>42369</v>
          </cell>
        </row>
        <row r="17">
          <cell r="C17">
            <v>42369</v>
          </cell>
          <cell r="J17">
            <v>42369</v>
          </cell>
          <cell r="Q17">
            <v>42369</v>
          </cell>
        </row>
        <row r="18">
          <cell r="C18">
            <v>42369</v>
          </cell>
          <cell r="J18">
            <v>42185</v>
          </cell>
          <cell r="Q18">
            <v>42369</v>
          </cell>
        </row>
        <row r="19">
          <cell r="C19">
            <v>42369</v>
          </cell>
          <cell r="J19">
            <v>42185</v>
          </cell>
          <cell r="Q19">
            <v>42369</v>
          </cell>
        </row>
        <row r="20">
          <cell r="C20">
            <v>42369</v>
          </cell>
          <cell r="J20">
            <v>42369</v>
          </cell>
          <cell r="Q20">
            <v>42185</v>
          </cell>
        </row>
        <row r="21">
          <cell r="C21">
            <v>42369</v>
          </cell>
          <cell r="J21">
            <v>42369</v>
          </cell>
          <cell r="Q21">
            <v>42185</v>
          </cell>
        </row>
        <row r="22">
          <cell r="C22">
            <v>42369</v>
          </cell>
          <cell r="J22">
            <v>42369</v>
          </cell>
          <cell r="Q22">
            <v>42185</v>
          </cell>
        </row>
        <row r="23">
          <cell r="C23">
            <v>42369</v>
          </cell>
          <cell r="J23">
            <v>42369</v>
          </cell>
          <cell r="Q23">
            <v>42185</v>
          </cell>
        </row>
        <row r="24">
          <cell r="C24">
            <v>42185</v>
          </cell>
          <cell r="J24">
            <v>42185</v>
          </cell>
          <cell r="Q24">
            <v>42185</v>
          </cell>
        </row>
        <row r="25">
          <cell r="C25">
            <v>42185</v>
          </cell>
          <cell r="J25">
            <v>42185</v>
          </cell>
          <cell r="Q25">
            <v>42369</v>
          </cell>
        </row>
        <row r="26">
          <cell r="C26">
            <v>42185</v>
          </cell>
          <cell r="J26">
            <v>42185</v>
          </cell>
          <cell r="Q26">
            <v>42369</v>
          </cell>
        </row>
        <row r="27">
          <cell r="C27">
            <v>42185</v>
          </cell>
          <cell r="J27">
            <v>42185</v>
          </cell>
          <cell r="Q27">
            <v>42369</v>
          </cell>
        </row>
        <row r="28">
          <cell r="C28">
            <v>42185</v>
          </cell>
          <cell r="J28">
            <v>42369</v>
          </cell>
          <cell r="Q28">
            <v>42185</v>
          </cell>
        </row>
        <row r="29">
          <cell r="C29">
            <v>42369</v>
          </cell>
          <cell r="J29">
            <v>42185</v>
          </cell>
          <cell r="Q29">
            <v>42185</v>
          </cell>
        </row>
        <row r="30">
          <cell r="C30">
            <v>42369</v>
          </cell>
          <cell r="J30">
            <v>42185</v>
          </cell>
          <cell r="Q30">
            <v>42247</v>
          </cell>
        </row>
        <row r="31">
          <cell r="C31">
            <v>42185</v>
          </cell>
          <cell r="J31">
            <v>42369</v>
          </cell>
          <cell r="Q31">
            <v>42185</v>
          </cell>
        </row>
        <row r="32">
          <cell r="C32">
            <v>42185</v>
          </cell>
          <cell r="J32">
            <v>42369</v>
          </cell>
          <cell r="Q32">
            <v>42369</v>
          </cell>
        </row>
        <row r="33">
          <cell r="C33">
            <v>42185</v>
          </cell>
          <cell r="J33">
            <v>42369</v>
          </cell>
          <cell r="Q33">
            <v>42369</v>
          </cell>
        </row>
        <row r="34">
          <cell r="C34">
            <v>42369</v>
          </cell>
          <cell r="J34">
            <v>42185</v>
          </cell>
          <cell r="Q34">
            <v>42185</v>
          </cell>
        </row>
        <row r="35">
          <cell r="C35">
            <v>42369</v>
          </cell>
          <cell r="J35">
            <v>42369</v>
          </cell>
          <cell r="Q35">
            <v>42369</v>
          </cell>
        </row>
        <row r="36">
          <cell r="C36">
            <v>42185</v>
          </cell>
          <cell r="J36">
            <v>42185</v>
          </cell>
          <cell r="Q36">
            <v>42369</v>
          </cell>
        </row>
        <row r="37">
          <cell r="C37">
            <v>42369</v>
          </cell>
          <cell r="J37">
            <v>42185</v>
          </cell>
          <cell r="Q37">
            <v>42369</v>
          </cell>
        </row>
        <row r="38">
          <cell r="C38">
            <v>42185</v>
          </cell>
          <cell r="J38">
            <v>42339</v>
          </cell>
          <cell r="Q38">
            <v>42185</v>
          </cell>
        </row>
        <row r="39">
          <cell r="C39">
            <v>42185</v>
          </cell>
          <cell r="J39">
            <v>42185</v>
          </cell>
          <cell r="Q39">
            <v>42094</v>
          </cell>
        </row>
        <row r="40">
          <cell r="C40">
            <v>42369</v>
          </cell>
          <cell r="J40">
            <v>42369</v>
          </cell>
          <cell r="Q40">
            <v>42094</v>
          </cell>
        </row>
        <row r="41">
          <cell r="C41">
            <v>42185</v>
          </cell>
          <cell r="J41">
            <v>42094</v>
          </cell>
          <cell r="Q41">
            <v>42369</v>
          </cell>
        </row>
      </sheetData>
      <sheetData sheetId="15" refreshError="1"/>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taAnalytics@apra.gov.au" TargetMode="External"/><Relationship Id="rId1" Type="http://schemas.openxmlformats.org/officeDocument/2006/relationships/hyperlink" Target="http://www.creativecommons.org/licenses/by/3.0/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13"/>
  <sheetViews>
    <sheetView showGridLines="0" tabSelected="1" zoomScaleNormal="100" zoomScaleSheetLayoutView="100" workbookViewId="0"/>
  </sheetViews>
  <sheetFormatPr defaultRowHeight="15" customHeight="1"/>
  <sheetData>
    <row r="1" spans="1:1" s="1" customFormat="1" ht="15" customHeight="1">
      <c r="A1" s="1" t="s">
        <v>0</v>
      </c>
    </row>
    <row r="2" spans="1:1" s="1" customFormat="1" ht="15" customHeight="1"/>
    <row r="3" spans="1:1" s="1" customFormat="1" ht="15" customHeight="1"/>
    <row r="4" spans="1:1" s="1" customFormat="1" ht="15" customHeight="1"/>
    <row r="5" spans="1:1" s="1" customFormat="1" ht="15" customHeight="1"/>
    <row r="6" spans="1:1" s="1" customFormat="1" ht="15" customHeight="1"/>
    <row r="7" spans="1:1" s="1" customFormat="1" ht="15" customHeight="1"/>
    <row r="8" spans="1:1" s="1" customFormat="1" ht="15" customHeight="1"/>
    <row r="9" spans="1:1" s="1" customFormat="1" ht="15" customHeight="1"/>
    <row r="10" spans="1:1" s="1" customFormat="1" ht="15" customHeight="1"/>
    <row r="11" spans="1:1" s="1" customFormat="1" ht="55.5" customHeight="1">
      <c r="A11" s="82" t="s">
        <v>1</v>
      </c>
    </row>
    <row r="12" spans="1:1" ht="27.75" customHeight="1">
      <c r="A12" s="81" t="s">
        <v>309</v>
      </c>
    </row>
    <row r="13" spans="1:1" ht="15" customHeight="1">
      <c r="A13" s="80" t="s">
        <v>310</v>
      </c>
    </row>
  </sheetData>
  <printOptions horizontalCentered="1"/>
  <pageMargins left="0.78740157480314965" right="0.78740157480314965" top="0.78740157480314965" bottom="0" header="0.47244094488188981" footer="0.47244094488188981"/>
  <pageSetup paperSize="9" scale="86" orientation="portrait" r:id="rId1"/>
  <headerFooter scaleWithDoc="0">
    <oddHeader>&amp;C&amp;B&amp;"Arial"&amp;12&amp;Kff0000​‌OFFICIAL: Sensitive‌​</oddHeader>
    <oddFooter>&amp;L&amp;"Trebuchet MS,Bold"Australian Prudential Regulation Authority&amp;R&amp;"Trebuchet MS,Bold"&amp;P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B29"/>
  <sheetViews>
    <sheetView showGridLines="0" zoomScaleNormal="100" zoomScaleSheetLayoutView="100" workbookViewId="0">
      <selection sqref="A1:B1"/>
    </sheetView>
  </sheetViews>
  <sheetFormatPr defaultColWidth="9.1328125" defaultRowHeight="12.95" customHeight="1"/>
  <cols>
    <col min="1" max="1" width="10.73046875" style="1" customWidth="1"/>
    <col min="2" max="2" width="87.3984375" style="97" customWidth="1"/>
    <col min="3" max="16384" width="9.1328125" style="1"/>
  </cols>
  <sheetData>
    <row r="1" spans="1:2" ht="15.4">
      <c r="A1" s="115" t="s">
        <v>185</v>
      </c>
      <c r="B1" s="115"/>
    </row>
    <row r="2" spans="1:2" ht="24.75" customHeight="1">
      <c r="A2" s="116" t="s">
        <v>186</v>
      </c>
      <c r="B2" s="116"/>
    </row>
    <row r="3" spans="1:2" ht="18.75" customHeight="1">
      <c r="A3" s="117" t="s">
        <v>187</v>
      </c>
      <c r="B3" s="117"/>
    </row>
    <row r="4" spans="1:2" ht="28.5" customHeight="1">
      <c r="A4" s="117"/>
      <c r="B4" s="117"/>
    </row>
    <row r="5" spans="1:2" ht="33" customHeight="1">
      <c r="A5" s="117" t="s">
        <v>188</v>
      </c>
      <c r="B5" s="117"/>
    </row>
    <row r="6" spans="1:2" ht="17.25" customHeight="1">
      <c r="A6" s="118" t="s">
        <v>189</v>
      </c>
      <c r="B6" s="118"/>
    </row>
    <row r="7" spans="1:2" ht="30.75" customHeight="1">
      <c r="A7" s="115" t="s">
        <v>190</v>
      </c>
      <c r="B7" s="115"/>
    </row>
    <row r="8" spans="1:2" ht="51.75" customHeight="1">
      <c r="A8" s="113" t="s">
        <v>191</v>
      </c>
      <c r="B8" s="113"/>
    </row>
    <row r="9" spans="1:2" ht="13.5" customHeight="1">
      <c r="A9" s="89"/>
      <c r="B9" s="89"/>
    </row>
    <row r="10" spans="1:2" ht="18" customHeight="1">
      <c r="A10" s="119" t="s">
        <v>192</v>
      </c>
      <c r="B10" s="119"/>
    </row>
    <row r="11" spans="1:2" ht="15" customHeight="1">
      <c r="A11" s="113" t="s">
        <v>193</v>
      </c>
      <c r="B11" s="113"/>
    </row>
    <row r="12" spans="1:2" ht="13.5" customHeight="1">
      <c r="A12" s="90"/>
      <c r="B12" s="90"/>
    </row>
    <row r="13" spans="1:2" ht="18" customHeight="1">
      <c r="A13" s="120" t="s">
        <v>194</v>
      </c>
      <c r="B13" s="120"/>
    </row>
    <row r="14" spans="1:2" ht="19.5" customHeight="1">
      <c r="A14" s="114" t="s">
        <v>195</v>
      </c>
      <c r="B14" s="114"/>
    </row>
    <row r="15" spans="1:2" ht="7.5" customHeight="1">
      <c r="A15" s="91"/>
      <c r="B15" s="91"/>
    </row>
    <row r="16" spans="1:2" ht="35.25" customHeight="1">
      <c r="A16" s="111" t="s">
        <v>196</v>
      </c>
      <c r="B16" s="111"/>
    </row>
    <row r="17" spans="1:2" ht="9.75" customHeight="1">
      <c r="A17" s="90"/>
      <c r="B17" s="90"/>
    </row>
    <row r="18" spans="1:2" ht="15.4">
      <c r="A18" s="112" t="s">
        <v>197</v>
      </c>
      <c r="B18" s="112"/>
    </row>
    <row r="19" spans="1:2" ht="32.25" customHeight="1">
      <c r="A19" s="113" t="s">
        <v>205</v>
      </c>
      <c r="B19" s="113"/>
    </row>
    <row r="20" spans="1:2" ht="8.25" customHeight="1">
      <c r="A20" s="90"/>
      <c r="B20" s="90"/>
    </row>
    <row r="21" spans="1:2" ht="15.4">
      <c r="A21" s="112" t="s">
        <v>198</v>
      </c>
      <c r="B21" s="112"/>
    </row>
    <row r="22" spans="1:2" ht="15" customHeight="1">
      <c r="A22" s="113" t="s">
        <v>199</v>
      </c>
      <c r="B22" s="113"/>
    </row>
    <row r="23" spans="1:2" ht="9.75" customHeight="1">
      <c r="A23" s="92"/>
      <c r="B23" s="92"/>
    </row>
    <row r="24" spans="1:2" ht="18" customHeight="1">
      <c r="A24" s="93" t="s">
        <v>200</v>
      </c>
      <c r="B24" s="98" t="s">
        <v>206</v>
      </c>
    </row>
    <row r="25" spans="1:2" ht="4.5" customHeight="1">
      <c r="A25" s="94"/>
      <c r="B25" s="94"/>
    </row>
    <row r="26" spans="1:2" ht="17.25" customHeight="1">
      <c r="A26" s="93" t="s">
        <v>201</v>
      </c>
      <c r="B26" s="95" t="s">
        <v>207</v>
      </c>
    </row>
    <row r="27" spans="1:2" ht="13.9">
      <c r="A27" s="95"/>
      <c r="B27" s="93" t="s">
        <v>202</v>
      </c>
    </row>
    <row r="28" spans="1:2" ht="12.75" customHeight="1">
      <c r="A28" s="95"/>
      <c r="B28" s="96" t="s">
        <v>203</v>
      </c>
    </row>
    <row r="29" spans="1:2" ht="13.9">
      <c r="A29" s="95"/>
      <c r="B29" s="96" t="s">
        <v>204</v>
      </c>
    </row>
  </sheetData>
  <mergeCells count="17">
    <mergeCell ref="A14:B14"/>
    <mergeCell ref="A1:B1"/>
    <mergeCell ref="A2:B2"/>
    <mergeCell ref="A3:B3"/>
    <mergeCell ref="A4:B4"/>
    <mergeCell ref="A5:B5"/>
    <mergeCell ref="A6:B6"/>
    <mergeCell ref="A7:B7"/>
    <mergeCell ref="A8:B8"/>
    <mergeCell ref="A10:B10"/>
    <mergeCell ref="A11:B11"/>
    <mergeCell ref="A13:B13"/>
    <mergeCell ref="A16:B16"/>
    <mergeCell ref="A18:B18"/>
    <mergeCell ref="A19:B19"/>
    <mergeCell ref="A21:B21"/>
    <mergeCell ref="A22:B22"/>
  </mergeCells>
  <hyperlinks>
    <hyperlink ref="A6:B6" r:id="rId1" display="http://www.creativecommons.org/licenses/by/3.0/au/" xr:uid="{00000000-0004-0000-0100-000000000000}"/>
    <hyperlink ref="B24" r:id="rId2" xr:uid="{00000000-0004-0000-0100-000001000000}"/>
  </hyperlinks>
  <printOptions horizontalCentered="1"/>
  <pageMargins left="0.59055118110236227" right="0.59055118110236227" top="0.78740157480314965" bottom="0.78740157480314965" header="0.27559055118110237" footer="0.27559055118110237"/>
  <pageSetup paperSize="9" orientation="portrait" r:id="rId3"/>
  <headerFooter>
    <oddHeader>&amp;C&amp;B&amp;"Arial"&amp;12&amp;Kff0000​‌OFFICIAL: Sensitive‌​</oddHeader>
    <oddFooter>&amp;L&amp;"Trebuchet MS,Bold"&amp;8Australian Prudential Regulation Authority&amp;R&amp;"Trebuchet MS,Bold"&amp;8&amp;P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B18"/>
  <sheetViews>
    <sheetView showGridLines="0" zoomScaleNormal="100" zoomScaleSheetLayoutView="100" workbookViewId="0"/>
  </sheetViews>
  <sheetFormatPr defaultRowHeight="12.95" customHeight="1"/>
  <cols>
    <col min="1" max="1" width="87.59765625" customWidth="1"/>
    <col min="2" max="2" width="18" customWidth="1"/>
  </cols>
  <sheetData>
    <row r="1" spans="1:2" ht="15" customHeight="1">
      <c r="A1" s="1"/>
      <c r="B1" s="1"/>
    </row>
    <row r="2" spans="1:2" ht="19.5" customHeight="1">
      <c r="A2" s="83" t="s">
        <v>145</v>
      </c>
      <c r="B2" s="3"/>
    </row>
    <row r="3" spans="1:2" ht="14.25">
      <c r="A3" s="2"/>
      <c r="B3" s="1"/>
    </row>
    <row r="4" spans="1:2" ht="30" customHeight="1">
      <c r="A4" s="65" t="s">
        <v>144</v>
      </c>
      <c r="B4" s="6"/>
    </row>
    <row r="5" spans="1:2" ht="16.5" customHeight="1">
      <c r="A5" s="66" t="s">
        <v>146</v>
      </c>
      <c r="B5" s="67" t="s">
        <v>99</v>
      </c>
    </row>
    <row r="6" spans="1:2" ht="16.5" customHeight="1">
      <c r="A6" s="66" t="s">
        <v>147</v>
      </c>
      <c r="B6" s="67" t="s">
        <v>100</v>
      </c>
    </row>
    <row r="7" spans="1:2" ht="16.5" customHeight="1">
      <c r="A7" s="69" t="s">
        <v>148</v>
      </c>
      <c r="B7" s="67" t="s">
        <v>101</v>
      </c>
    </row>
    <row r="8" spans="1:2" ht="16.5" customHeight="1">
      <c r="A8" s="69" t="s">
        <v>149</v>
      </c>
      <c r="B8" s="67" t="s">
        <v>102</v>
      </c>
    </row>
    <row r="9" spans="1:2" ht="16.5" customHeight="1">
      <c r="A9" s="66" t="s">
        <v>150</v>
      </c>
      <c r="B9" s="67" t="s">
        <v>103</v>
      </c>
    </row>
    <row r="10" spans="1:2" ht="12.95" customHeight="1">
      <c r="A10" s="4"/>
      <c r="B10" s="4"/>
    </row>
    <row r="11" spans="1:2" ht="12.95" customHeight="1">
      <c r="A11" s="4"/>
      <c r="B11" s="4"/>
    </row>
    <row r="12" spans="1:2" ht="12.95" customHeight="1">
      <c r="A12" s="4"/>
      <c r="B12" s="4"/>
    </row>
    <row r="13" spans="1:2" ht="12.95" customHeight="1">
      <c r="A13" s="4"/>
      <c r="B13" s="4"/>
    </row>
    <row r="14" spans="1:2" ht="12.95" customHeight="1">
      <c r="A14" s="4"/>
      <c r="B14" s="4"/>
    </row>
    <row r="15" spans="1:2" ht="12.95" customHeight="1">
      <c r="A15" s="4"/>
      <c r="B15" s="4"/>
    </row>
    <row r="16" spans="1:2" ht="12.95" customHeight="1">
      <c r="A16" s="4"/>
      <c r="B16" s="4"/>
    </row>
    <row r="17" spans="1:2" ht="12.95" customHeight="1">
      <c r="A17" s="4"/>
      <c r="B17" s="4"/>
    </row>
    <row r="18" spans="1:2" ht="12.95" customHeight="1">
      <c r="A18" s="4"/>
      <c r="B18" s="4"/>
    </row>
  </sheetData>
  <hyperlinks>
    <hyperlink ref="B5" location="'Table 1a'!A1" display="Table 1a" xr:uid="{00000000-0004-0000-0200-000000000000}"/>
    <hyperlink ref="B6" location="'Table 1b'!A1" display="Table 1b" xr:uid="{00000000-0004-0000-0200-000001000000}"/>
    <hyperlink ref="B7" location="'Table 1c'!A1" display="Table 1c" xr:uid="{00000000-0004-0000-0200-000002000000}"/>
    <hyperlink ref="B8" location="'Table 1d'!A1" display="Table 1d" xr:uid="{00000000-0004-0000-0200-000003000000}"/>
    <hyperlink ref="B9" location="'Table 1e'!A1" display="Table 1e" xr:uid="{00000000-0004-0000-0200-000004000000}"/>
  </hyperlinks>
  <pageMargins left="0.70866141732283472" right="0.70866141732283472" top="0.74803149606299213" bottom="0.74803149606299213" header="0.31496062992125984" footer="0.31496062992125984"/>
  <pageSetup paperSize="9" orientation="portrait" r:id="rId1"/>
  <headerFooter>
    <oddHeader>&amp;C&amp;B&amp;B&amp;B&amp;B &amp;B &amp;B&amp;"Arial"&amp;12&amp;Kff0000​‌OFFICIAL: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Right="0"/>
    <pageSetUpPr autoPageBreaks="0"/>
  </sheetPr>
  <dimension ref="A1:XFB197"/>
  <sheetViews>
    <sheetView showGridLines="0" zoomScaleNormal="100" zoomScaleSheetLayoutView="100" workbookViewId="0">
      <pane xSplit="5" ySplit="5" topLeftCell="F6" activePane="bottomRight" state="frozen"/>
      <selection pane="topRight"/>
      <selection pane="bottomLeft"/>
      <selection pane="bottomRight"/>
    </sheetView>
  </sheetViews>
  <sheetFormatPr defaultColWidth="0" defaultRowHeight="12.95" customHeight="1" zeroHeight="1" outlineLevelCol="1"/>
  <cols>
    <col min="1" max="1" width="45.73046875" style="9" customWidth="1"/>
    <col min="2" max="2" width="12.86328125" style="9" customWidth="1"/>
    <col min="3" max="3" width="12.86328125" style="9" customWidth="1" outlineLevel="1"/>
    <col min="4" max="4" width="25.73046875" style="9" customWidth="1" outlineLevel="1"/>
    <col min="5" max="5" width="12.86328125" style="9" customWidth="1" outlineLevel="1"/>
    <col min="6" max="7" width="20.73046875" style="8" customWidth="1"/>
    <col min="8" max="8" width="20.73046875" style="8" customWidth="1" outlineLevel="1"/>
    <col min="9" max="11" width="20.73046875" style="8" customWidth="1"/>
    <col min="12" max="13" width="20.73046875" style="8" customWidth="1" outlineLevel="1"/>
    <col min="14" max="16" width="20.73046875" style="8" customWidth="1"/>
    <col min="17" max="18" width="20.73046875" style="8" customWidth="1" outlineLevel="1"/>
    <col min="19" max="35" width="20.73046875" style="8" customWidth="1"/>
    <col min="36" max="36" width="0" style="14" hidden="1" customWidth="1"/>
    <col min="37" max="16384" width="0" style="8" hidden="1"/>
  </cols>
  <sheetData>
    <row r="1" spans="1:16382" s="85" customFormat="1" ht="31.5" customHeight="1">
      <c r="A1" s="86" t="s">
        <v>151</v>
      </c>
      <c r="B1" s="86"/>
      <c r="C1" s="86"/>
      <c r="D1" s="86"/>
      <c r="E1" s="86"/>
      <c r="F1" s="86"/>
      <c r="G1" s="86"/>
      <c r="H1" s="86"/>
      <c r="I1" s="86"/>
      <c r="J1" s="86"/>
      <c r="K1" s="86"/>
      <c r="L1" s="86"/>
      <c r="M1" s="86"/>
      <c r="N1" s="86"/>
      <c r="O1" s="86"/>
      <c r="P1" s="86" t="s">
        <v>151</v>
      </c>
      <c r="Q1" s="86"/>
      <c r="R1" s="86"/>
      <c r="S1" s="86"/>
      <c r="T1" s="86"/>
      <c r="U1" s="86"/>
      <c r="V1" s="86" t="s">
        <v>151</v>
      </c>
      <c r="W1" s="86"/>
      <c r="X1" s="86"/>
      <c r="Y1" s="86"/>
      <c r="Z1" s="86"/>
      <c r="AA1" s="86" t="s">
        <v>151</v>
      </c>
      <c r="AB1" s="86"/>
      <c r="AC1" s="86"/>
      <c r="AD1" s="86"/>
      <c r="AE1" s="86"/>
      <c r="AF1" s="86"/>
      <c r="AG1" s="86"/>
      <c r="AH1" s="86"/>
      <c r="AI1" s="86"/>
      <c r="AJ1" s="88"/>
    </row>
    <row r="2" spans="1:16382" s="45" customFormat="1" ht="15" customHeight="1">
      <c r="A2" s="18" t="str">
        <f>"Quarter ended "&amp;TEXT(EOMONTH(TRIM(LEFT(Cover!$A$13,SEARCH(" (",Cover!$A$13,1))),0),"dd mmmm yyyy")</f>
        <v>Quarter ended 31 March 2022</v>
      </c>
      <c r="B2" s="18"/>
      <c r="C2" s="18"/>
      <c r="D2" s="18"/>
      <c r="E2" s="18"/>
      <c r="F2" s="18"/>
      <c r="G2" s="18"/>
      <c r="H2" s="18"/>
      <c r="I2" s="18"/>
      <c r="J2" s="18"/>
      <c r="K2" s="18"/>
      <c r="L2" s="18"/>
      <c r="M2" s="18"/>
      <c r="N2" s="18"/>
      <c r="O2" s="18"/>
      <c r="P2" s="18" t="str">
        <f>"Quarter ended "&amp;TEXT(EOMONTH(TRIM(LEFT(Cover!$A$13,SEARCH(" (",Cover!$A$13,1))),0),"dd mmmm yyyy")</f>
        <v>Quarter ended 31 March 2022</v>
      </c>
      <c r="Q2" s="18"/>
      <c r="R2" s="18"/>
      <c r="S2" s="18"/>
      <c r="T2" s="18"/>
      <c r="U2" s="18"/>
      <c r="V2" s="18" t="str">
        <f>"Quarter ended "&amp;TEXT(EOMONTH(TRIM(LEFT(Cover!$A$13,SEARCH(" (",Cover!$A$13,1))),0),"dd mmmm yyyy")</f>
        <v>Quarter ended 31 March 2022</v>
      </c>
      <c r="W2" s="18"/>
      <c r="X2" s="18"/>
      <c r="Y2" s="18"/>
      <c r="Z2" s="18"/>
      <c r="AA2" s="18" t="str">
        <f>"Quarter ended "&amp;TEXT(EOMONTH(TRIM(LEFT(Cover!$A$13,SEARCH(" (",Cover!$A$13,1))),0),"dd mmmm yyyy")</f>
        <v>Quarter ended 31 March 2022</v>
      </c>
      <c r="AB2" s="18"/>
      <c r="AC2" s="18"/>
      <c r="AD2" s="18"/>
      <c r="AE2" s="18"/>
      <c r="AF2" s="18"/>
      <c r="AG2" s="18"/>
      <c r="AH2" s="18"/>
      <c r="AI2" s="18"/>
      <c r="AJ2" s="44"/>
    </row>
    <row r="3" spans="1:16382" s="45" customFormat="1" ht="15" customHeight="1">
      <c r="A3" s="18" t="s">
        <v>49</v>
      </c>
      <c r="B3" s="18"/>
      <c r="C3" s="18"/>
      <c r="D3" s="18"/>
      <c r="E3" s="18"/>
      <c r="F3" s="18"/>
      <c r="G3" s="18"/>
      <c r="H3" s="18"/>
      <c r="I3" s="18"/>
      <c r="J3" s="18"/>
      <c r="K3" s="18"/>
      <c r="L3" s="18"/>
      <c r="M3" s="18"/>
      <c r="N3" s="18"/>
      <c r="O3" s="18"/>
      <c r="P3" s="18" t="s">
        <v>49</v>
      </c>
      <c r="Q3" s="18"/>
      <c r="R3" s="18"/>
      <c r="S3" s="18"/>
      <c r="T3" s="18"/>
      <c r="U3" s="18"/>
      <c r="V3" s="18" t="s">
        <v>49</v>
      </c>
      <c r="W3" s="18"/>
      <c r="X3" s="18"/>
      <c r="Y3" s="18"/>
      <c r="Z3" s="18"/>
      <c r="AA3" s="18" t="s">
        <v>49</v>
      </c>
      <c r="AB3" s="18"/>
      <c r="AC3" s="18"/>
      <c r="AD3" s="18"/>
      <c r="AE3" s="18"/>
      <c r="AF3" s="18"/>
      <c r="AG3" s="18"/>
      <c r="AH3" s="18"/>
      <c r="AI3" s="18"/>
      <c r="AJ3" s="44"/>
    </row>
    <row r="4" spans="1:16382" s="30" customFormat="1" ht="15" customHeight="1">
      <c r="A4" s="25"/>
      <c r="B4" s="25"/>
      <c r="C4" s="25"/>
      <c r="D4" s="25"/>
      <c r="E4" s="25"/>
      <c r="F4" s="26" t="s">
        <v>125</v>
      </c>
      <c r="G4" s="27"/>
      <c r="H4" s="27"/>
      <c r="I4" s="27"/>
      <c r="J4" s="27"/>
      <c r="K4" s="26" t="s">
        <v>52</v>
      </c>
      <c r="L4" s="27"/>
      <c r="M4" s="27"/>
      <c r="N4" s="26" t="s">
        <v>53</v>
      </c>
      <c r="O4" s="27"/>
      <c r="P4" s="26" t="s">
        <v>54</v>
      </c>
      <c r="Q4" s="27"/>
      <c r="R4" s="27"/>
      <c r="S4" s="26" t="s">
        <v>105</v>
      </c>
      <c r="T4" s="27"/>
      <c r="U4" s="27"/>
      <c r="V4" s="27"/>
      <c r="W4" s="27"/>
      <c r="X4" s="27"/>
      <c r="Y4" s="28"/>
      <c r="Z4" s="27" t="s">
        <v>55</v>
      </c>
      <c r="AA4" s="27"/>
      <c r="AB4" s="27"/>
      <c r="AC4" s="27"/>
      <c r="AD4" s="27"/>
      <c r="AE4" s="27"/>
      <c r="AF4" s="27"/>
      <c r="AG4" s="27"/>
      <c r="AH4" s="27"/>
      <c r="AI4" s="28"/>
    </row>
    <row r="5" spans="1:16382" s="37" customFormat="1" ht="70.5" customHeight="1">
      <c r="A5" s="56" t="s">
        <v>4</v>
      </c>
      <c r="B5" s="56" t="s">
        <v>162</v>
      </c>
      <c r="C5" s="56" t="s">
        <v>123</v>
      </c>
      <c r="D5" s="56" t="s">
        <v>124</v>
      </c>
      <c r="E5" s="56" t="s">
        <v>51</v>
      </c>
      <c r="F5" s="55" t="s">
        <v>9</v>
      </c>
      <c r="G5" s="55" t="s">
        <v>10</v>
      </c>
      <c r="H5" s="58" t="s">
        <v>67</v>
      </c>
      <c r="I5" s="55" t="s">
        <v>11</v>
      </c>
      <c r="J5" s="55" t="s">
        <v>5</v>
      </c>
      <c r="K5" s="55" t="s">
        <v>52</v>
      </c>
      <c r="L5" s="58" t="s">
        <v>68</v>
      </c>
      <c r="M5" s="58" t="s">
        <v>169</v>
      </c>
      <c r="N5" s="55" t="s">
        <v>127</v>
      </c>
      <c r="O5" s="55" t="s">
        <v>126</v>
      </c>
      <c r="P5" s="55" t="s">
        <v>54</v>
      </c>
      <c r="Q5" s="58" t="s">
        <v>170</v>
      </c>
      <c r="R5" s="58" t="s">
        <v>171</v>
      </c>
      <c r="S5" s="55" t="s">
        <v>12</v>
      </c>
      <c r="T5" s="55" t="s">
        <v>13</v>
      </c>
      <c r="U5" s="55" t="s">
        <v>16</v>
      </c>
      <c r="V5" s="55" t="s">
        <v>17</v>
      </c>
      <c r="W5" s="55" t="s">
        <v>14</v>
      </c>
      <c r="X5" s="55" t="s">
        <v>15</v>
      </c>
      <c r="Y5" s="55" t="s">
        <v>18</v>
      </c>
      <c r="Z5" s="55" t="s">
        <v>6</v>
      </c>
      <c r="AA5" s="55" t="s">
        <v>135</v>
      </c>
      <c r="AB5" s="55" t="s">
        <v>136</v>
      </c>
      <c r="AC5" s="55" t="s">
        <v>19</v>
      </c>
      <c r="AD5" s="55" t="s">
        <v>20</v>
      </c>
      <c r="AE5" s="55" t="s">
        <v>21</v>
      </c>
      <c r="AF5" s="55" t="s">
        <v>106</v>
      </c>
      <c r="AG5" s="55" t="s">
        <v>22</v>
      </c>
      <c r="AH5" s="55" t="s">
        <v>23</v>
      </c>
      <c r="AI5" s="55" t="s">
        <v>7</v>
      </c>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c r="XEZ5" s="35"/>
      <c r="XFA5" s="35"/>
      <c r="XFB5" s="35"/>
    </row>
    <row r="6" spans="1:16382" ht="22.5" customHeight="1">
      <c r="A6" s="75" t="s">
        <v>208</v>
      </c>
      <c r="B6" s="71">
        <v>48005297807</v>
      </c>
      <c r="C6" s="76" t="s">
        <v>209</v>
      </c>
      <c r="D6" s="73" t="s">
        <v>210</v>
      </c>
      <c r="E6" s="74"/>
      <c r="F6" s="62">
        <v>2128</v>
      </c>
      <c r="G6" s="62">
        <v>2225</v>
      </c>
      <c r="H6" s="62">
        <v>34</v>
      </c>
      <c r="I6" s="62">
        <v>262</v>
      </c>
      <c r="J6" s="62">
        <v>1963</v>
      </c>
      <c r="K6" s="63">
        <v>2668</v>
      </c>
      <c r="L6" s="63">
        <v>1589</v>
      </c>
      <c r="M6" s="63">
        <v>1079</v>
      </c>
      <c r="N6" s="63">
        <v>1251</v>
      </c>
      <c r="O6" s="63">
        <v>202</v>
      </c>
      <c r="P6" s="63">
        <v>1215</v>
      </c>
      <c r="Q6" s="63">
        <v>1503</v>
      </c>
      <c r="R6" s="63">
        <v>-289</v>
      </c>
      <c r="S6" s="63">
        <v>228</v>
      </c>
      <c r="T6" s="63">
        <v>0</v>
      </c>
      <c r="U6" s="63">
        <v>35</v>
      </c>
      <c r="V6" s="63">
        <v>18</v>
      </c>
      <c r="W6" s="63">
        <v>59</v>
      </c>
      <c r="X6" s="63">
        <v>112</v>
      </c>
      <c r="Y6" s="63">
        <v>415</v>
      </c>
      <c r="Z6" s="63">
        <v>333</v>
      </c>
      <c r="AA6" s="63">
        <v>-233</v>
      </c>
      <c r="AB6" s="63">
        <v>0</v>
      </c>
      <c r="AC6" s="63">
        <v>101</v>
      </c>
      <c r="AD6" s="63">
        <v>-30</v>
      </c>
      <c r="AE6" s="63">
        <v>34</v>
      </c>
      <c r="AF6" s="63">
        <v>19</v>
      </c>
      <c r="AG6" s="63">
        <v>0</v>
      </c>
      <c r="AH6" s="63">
        <v>0</v>
      </c>
      <c r="AI6" s="63">
        <v>55</v>
      </c>
    </row>
    <row r="7" spans="1:16382" ht="22.5" customHeight="1">
      <c r="A7" s="75" t="s">
        <v>211</v>
      </c>
      <c r="B7" s="71">
        <v>86158237702</v>
      </c>
      <c r="C7" s="76" t="s">
        <v>209</v>
      </c>
      <c r="D7" s="73" t="s">
        <v>212</v>
      </c>
      <c r="E7" s="74"/>
      <c r="F7" s="62">
        <v>54</v>
      </c>
      <c r="G7" s="62">
        <v>19</v>
      </c>
      <c r="H7" s="62">
        <v>1</v>
      </c>
      <c r="I7" s="62">
        <v>2</v>
      </c>
      <c r="J7" s="62">
        <v>17</v>
      </c>
      <c r="K7" s="63">
        <v>23</v>
      </c>
      <c r="L7" s="63">
        <v>12</v>
      </c>
      <c r="M7" s="63">
        <v>11</v>
      </c>
      <c r="N7" s="63">
        <v>3</v>
      </c>
      <c r="O7" s="63">
        <v>1</v>
      </c>
      <c r="P7" s="63">
        <v>19</v>
      </c>
      <c r="Q7" s="63">
        <v>21</v>
      </c>
      <c r="R7" s="63">
        <v>-2</v>
      </c>
      <c r="S7" s="63">
        <v>0</v>
      </c>
      <c r="T7" s="63">
        <v>-2</v>
      </c>
      <c r="U7" s="63">
        <v>1</v>
      </c>
      <c r="V7" s="63">
        <v>0</v>
      </c>
      <c r="W7" s="63">
        <v>0</v>
      </c>
      <c r="X7" s="63">
        <v>0</v>
      </c>
      <c r="Y7" s="63">
        <v>-1</v>
      </c>
      <c r="Z7" s="63">
        <v>-1</v>
      </c>
      <c r="AA7" s="63">
        <v>0</v>
      </c>
      <c r="AB7" s="63">
        <v>0</v>
      </c>
      <c r="AC7" s="63">
        <v>-1</v>
      </c>
      <c r="AD7" s="63">
        <v>0</v>
      </c>
      <c r="AE7" s="63">
        <v>7</v>
      </c>
      <c r="AF7" s="63">
        <v>0</v>
      </c>
      <c r="AG7" s="63">
        <v>0</v>
      </c>
      <c r="AH7" s="63">
        <v>0</v>
      </c>
      <c r="AI7" s="63">
        <v>-8</v>
      </c>
    </row>
    <row r="8" spans="1:16382" ht="22.5" customHeight="1">
      <c r="A8" s="75" t="s">
        <v>213</v>
      </c>
      <c r="B8" s="71">
        <v>93004727753</v>
      </c>
      <c r="C8" s="76" t="s">
        <v>209</v>
      </c>
      <c r="D8" s="73" t="s">
        <v>212</v>
      </c>
      <c r="E8" s="74"/>
      <c r="F8" s="62">
        <v>153</v>
      </c>
      <c r="G8" s="62">
        <v>265</v>
      </c>
      <c r="H8" s="62">
        <v>6</v>
      </c>
      <c r="I8" s="62">
        <v>131</v>
      </c>
      <c r="J8" s="62">
        <v>134</v>
      </c>
      <c r="K8" s="63">
        <v>191</v>
      </c>
      <c r="L8" s="63">
        <v>96</v>
      </c>
      <c r="M8" s="63">
        <v>94</v>
      </c>
      <c r="N8" s="63">
        <v>81</v>
      </c>
      <c r="O8" s="63">
        <v>1</v>
      </c>
      <c r="P8" s="63">
        <v>108</v>
      </c>
      <c r="Q8" s="63">
        <v>113</v>
      </c>
      <c r="R8" s="63">
        <v>-4</v>
      </c>
      <c r="S8" s="63">
        <v>9</v>
      </c>
      <c r="T8" s="63">
        <v>0</v>
      </c>
      <c r="U8" s="63">
        <v>6</v>
      </c>
      <c r="V8" s="63">
        <v>34</v>
      </c>
      <c r="W8" s="63">
        <v>30</v>
      </c>
      <c r="X8" s="63">
        <v>3</v>
      </c>
      <c r="Y8" s="63">
        <v>13</v>
      </c>
      <c r="Z8" s="63">
        <v>13</v>
      </c>
      <c r="AA8" s="63">
        <v>-24</v>
      </c>
      <c r="AB8" s="63">
        <v>0</v>
      </c>
      <c r="AC8" s="63">
        <v>-11</v>
      </c>
      <c r="AD8" s="63">
        <v>-23</v>
      </c>
      <c r="AE8" s="63">
        <v>19</v>
      </c>
      <c r="AF8" s="63">
        <v>0</v>
      </c>
      <c r="AG8" s="63">
        <v>-16</v>
      </c>
      <c r="AH8" s="63">
        <v>0</v>
      </c>
      <c r="AI8" s="63">
        <v>-37</v>
      </c>
    </row>
    <row r="9" spans="1:16382" ht="22.5" customHeight="1">
      <c r="A9" s="75" t="s">
        <v>214</v>
      </c>
      <c r="B9" s="71">
        <v>11132524282</v>
      </c>
      <c r="C9" s="76" t="s">
        <v>209</v>
      </c>
      <c r="D9" s="73" t="s">
        <v>215</v>
      </c>
      <c r="E9" s="74"/>
      <c r="F9" s="62">
        <v>48</v>
      </c>
      <c r="G9" s="62">
        <v>48</v>
      </c>
      <c r="H9" s="62">
        <v>0</v>
      </c>
      <c r="I9" s="62">
        <v>7</v>
      </c>
      <c r="J9" s="62">
        <v>41</v>
      </c>
      <c r="K9" s="63">
        <v>46</v>
      </c>
      <c r="L9" s="63">
        <v>41</v>
      </c>
      <c r="M9" s="63">
        <v>5</v>
      </c>
      <c r="N9" s="63">
        <v>9</v>
      </c>
      <c r="O9" s="63">
        <v>10</v>
      </c>
      <c r="P9" s="63">
        <v>27</v>
      </c>
      <c r="Q9" s="63">
        <v>29</v>
      </c>
      <c r="R9" s="63">
        <v>-2</v>
      </c>
      <c r="S9" s="63">
        <v>0</v>
      </c>
      <c r="T9" s="63">
        <v>-4</v>
      </c>
      <c r="U9" s="63">
        <v>0</v>
      </c>
      <c r="V9" s="63">
        <v>0</v>
      </c>
      <c r="W9" s="63">
        <v>8</v>
      </c>
      <c r="X9" s="63">
        <v>0</v>
      </c>
      <c r="Y9" s="63">
        <v>4</v>
      </c>
      <c r="Z9" s="63">
        <v>11</v>
      </c>
      <c r="AA9" s="63">
        <v>0</v>
      </c>
      <c r="AB9" s="63">
        <v>0</v>
      </c>
      <c r="AC9" s="63">
        <v>11</v>
      </c>
      <c r="AD9" s="63">
        <v>0</v>
      </c>
      <c r="AE9" s="63">
        <v>7</v>
      </c>
      <c r="AF9" s="63">
        <v>0</v>
      </c>
      <c r="AG9" s="63">
        <v>1</v>
      </c>
      <c r="AH9" s="63">
        <v>0</v>
      </c>
      <c r="AI9" s="63">
        <v>3</v>
      </c>
    </row>
    <row r="10" spans="1:16382" ht="22.5" customHeight="1">
      <c r="A10" s="75" t="s">
        <v>216</v>
      </c>
      <c r="B10" s="71">
        <v>39096302466</v>
      </c>
      <c r="C10" s="76" t="s">
        <v>209</v>
      </c>
      <c r="D10" s="73" t="s">
        <v>215</v>
      </c>
      <c r="E10" s="74" t="s">
        <v>217</v>
      </c>
      <c r="F10" s="62">
        <v>0</v>
      </c>
      <c r="G10" s="62">
        <v>0</v>
      </c>
      <c r="H10" s="62">
        <v>0</v>
      </c>
      <c r="I10" s="62">
        <v>0</v>
      </c>
      <c r="J10" s="62">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v>0</v>
      </c>
      <c r="AC10" s="63">
        <v>0</v>
      </c>
      <c r="AD10" s="63">
        <v>0</v>
      </c>
      <c r="AE10" s="63">
        <v>0</v>
      </c>
      <c r="AF10" s="63">
        <v>0</v>
      </c>
      <c r="AG10" s="63">
        <v>0</v>
      </c>
      <c r="AH10" s="63">
        <v>0</v>
      </c>
      <c r="AI10" s="63">
        <v>0</v>
      </c>
    </row>
    <row r="11" spans="1:16382" ht="22.5" customHeight="1">
      <c r="A11" s="75" t="s">
        <v>218</v>
      </c>
      <c r="B11" s="71">
        <v>99003719319</v>
      </c>
      <c r="C11" s="76" t="s">
        <v>209</v>
      </c>
      <c r="D11" s="73" t="s">
        <v>215</v>
      </c>
      <c r="E11" s="74"/>
      <c r="F11" s="62">
        <v>-5</v>
      </c>
      <c r="G11" s="62">
        <v>117</v>
      </c>
      <c r="H11" s="62">
        <v>5</v>
      </c>
      <c r="I11" s="62">
        <v>113</v>
      </c>
      <c r="J11" s="62">
        <v>5</v>
      </c>
      <c r="K11" s="63">
        <v>262</v>
      </c>
      <c r="L11" s="63">
        <v>69</v>
      </c>
      <c r="M11" s="63">
        <v>193</v>
      </c>
      <c r="N11" s="63">
        <v>244</v>
      </c>
      <c r="O11" s="63">
        <v>18</v>
      </c>
      <c r="P11" s="63">
        <v>0</v>
      </c>
      <c r="Q11" s="63">
        <v>0</v>
      </c>
      <c r="R11" s="63">
        <v>0</v>
      </c>
      <c r="S11" s="63">
        <v>0</v>
      </c>
      <c r="T11" s="63">
        <v>0</v>
      </c>
      <c r="U11" s="63">
        <v>5</v>
      </c>
      <c r="V11" s="63">
        <v>21</v>
      </c>
      <c r="W11" s="63">
        <v>12</v>
      </c>
      <c r="X11" s="63">
        <v>1</v>
      </c>
      <c r="Y11" s="63">
        <v>-3</v>
      </c>
      <c r="Z11" s="63">
        <v>8</v>
      </c>
      <c r="AA11" s="63">
        <v>0</v>
      </c>
      <c r="AB11" s="63">
        <v>0</v>
      </c>
      <c r="AC11" s="63">
        <v>8</v>
      </c>
      <c r="AD11" s="63">
        <v>0</v>
      </c>
      <c r="AE11" s="63">
        <v>5</v>
      </c>
      <c r="AF11" s="63">
        <v>0</v>
      </c>
      <c r="AG11" s="63">
        <v>1</v>
      </c>
      <c r="AH11" s="63">
        <v>0</v>
      </c>
      <c r="AI11" s="63">
        <v>2</v>
      </c>
    </row>
    <row r="12" spans="1:16382" ht="22.5" customHeight="1">
      <c r="A12" s="75" t="s">
        <v>219</v>
      </c>
      <c r="B12" s="71">
        <v>15000122850</v>
      </c>
      <c r="C12" s="76" t="s">
        <v>209</v>
      </c>
      <c r="D12" s="73" t="s">
        <v>210</v>
      </c>
      <c r="E12" s="74"/>
      <c r="F12" s="63">
        <v>1318</v>
      </c>
      <c r="G12" s="63">
        <v>1451</v>
      </c>
      <c r="H12" s="63">
        <v>22</v>
      </c>
      <c r="I12" s="63">
        <v>147</v>
      </c>
      <c r="J12" s="63">
        <v>1304</v>
      </c>
      <c r="K12" s="63">
        <v>1815</v>
      </c>
      <c r="L12" s="63">
        <v>902</v>
      </c>
      <c r="M12" s="63">
        <v>913</v>
      </c>
      <c r="N12" s="63">
        <v>596</v>
      </c>
      <c r="O12" s="63">
        <v>209</v>
      </c>
      <c r="P12" s="63">
        <v>1009</v>
      </c>
      <c r="Q12" s="63">
        <v>1195</v>
      </c>
      <c r="R12" s="63">
        <v>-186</v>
      </c>
      <c r="S12" s="63">
        <v>104</v>
      </c>
      <c r="T12" s="63">
        <v>0</v>
      </c>
      <c r="U12" s="63">
        <v>22</v>
      </c>
      <c r="V12" s="63">
        <v>11</v>
      </c>
      <c r="W12" s="63">
        <v>175</v>
      </c>
      <c r="X12" s="63">
        <v>59</v>
      </c>
      <c r="Y12" s="63">
        <v>349</v>
      </c>
      <c r="Z12" s="63">
        <v>-55</v>
      </c>
      <c r="AA12" s="63">
        <v>-172</v>
      </c>
      <c r="AB12" s="63">
        <v>2</v>
      </c>
      <c r="AC12" s="63">
        <v>-228</v>
      </c>
      <c r="AD12" s="63">
        <v>-31</v>
      </c>
      <c r="AE12" s="63">
        <v>69</v>
      </c>
      <c r="AF12" s="63">
        <v>58</v>
      </c>
      <c r="AG12" s="63">
        <v>-89</v>
      </c>
      <c r="AH12" s="63">
        <v>0</v>
      </c>
      <c r="AI12" s="63">
        <v>-182</v>
      </c>
    </row>
    <row r="13" spans="1:16382" ht="22.5" customHeight="1">
      <c r="A13" s="75" t="s">
        <v>220</v>
      </c>
      <c r="B13" s="71">
        <v>54163304907</v>
      </c>
      <c r="C13" s="76" t="s">
        <v>209</v>
      </c>
      <c r="D13" s="73" t="s">
        <v>212</v>
      </c>
      <c r="E13" s="74"/>
      <c r="F13" s="63">
        <v>29</v>
      </c>
      <c r="G13" s="63">
        <v>34</v>
      </c>
      <c r="H13" s="63">
        <v>1</v>
      </c>
      <c r="I13" s="63">
        <v>14</v>
      </c>
      <c r="J13" s="63">
        <v>19</v>
      </c>
      <c r="K13" s="63">
        <v>27</v>
      </c>
      <c r="L13" s="63">
        <v>20</v>
      </c>
      <c r="M13" s="63">
        <v>6</v>
      </c>
      <c r="N13" s="63">
        <v>8</v>
      </c>
      <c r="O13" s="63">
        <v>0</v>
      </c>
      <c r="P13" s="63">
        <v>18</v>
      </c>
      <c r="Q13" s="63">
        <v>22</v>
      </c>
      <c r="R13" s="63">
        <v>-4</v>
      </c>
      <c r="S13" s="63">
        <v>0</v>
      </c>
      <c r="T13" s="63">
        <v>0</v>
      </c>
      <c r="U13" s="63">
        <v>1</v>
      </c>
      <c r="V13" s="63">
        <v>3</v>
      </c>
      <c r="W13" s="63">
        <v>2</v>
      </c>
      <c r="X13" s="63">
        <v>0</v>
      </c>
      <c r="Y13" s="63">
        <v>0</v>
      </c>
      <c r="Z13" s="63">
        <v>1</v>
      </c>
      <c r="AA13" s="63">
        <v>0</v>
      </c>
      <c r="AB13" s="63">
        <v>0</v>
      </c>
      <c r="AC13" s="63">
        <v>1</v>
      </c>
      <c r="AD13" s="63">
        <v>0</v>
      </c>
      <c r="AE13" s="63">
        <v>3</v>
      </c>
      <c r="AF13" s="63">
        <v>0</v>
      </c>
      <c r="AG13" s="63">
        <v>0</v>
      </c>
      <c r="AH13" s="63">
        <v>0</v>
      </c>
      <c r="AI13" s="63">
        <v>-2</v>
      </c>
    </row>
    <row r="14" spans="1:16382" ht="22.5" customHeight="1">
      <c r="A14" s="75" t="s">
        <v>221</v>
      </c>
      <c r="B14" s="71">
        <v>21007216506</v>
      </c>
      <c r="C14" s="76" t="s">
        <v>209</v>
      </c>
      <c r="D14" s="73" t="s">
        <v>212</v>
      </c>
      <c r="E14" s="74"/>
      <c r="F14" s="63">
        <v>33</v>
      </c>
      <c r="G14" s="63">
        <v>44</v>
      </c>
      <c r="H14" s="63">
        <v>2</v>
      </c>
      <c r="I14" s="63">
        <v>26</v>
      </c>
      <c r="J14" s="63">
        <v>18</v>
      </c>
      <c r="K14" s="63">
        <v>58</v>
      </c>
      <c r="L14" s="63">
        <v>14</v>
      </c>
      <c r="M14" s="63">
        <v>45</v>
      </c>
      <c r="N14" s="63">
        <v>54</v>
      </c>
      <c r="O14" s="63">
        <v>3</v>
      </c>
      <c r="P14" s="63">
        <v>1</v>
      </c>
      <c r="Q14" s="63">
        <v>7</v>
      </c>
      <c r="R14" s="63">
        <v>-6</v>
      </c>
      <c r="S14" s="63">
        <v>6</v>
      </c>
      <c r="T14" s="63">
        <v>0</v>
      </c>
      <c r="U14" s="63">
        <v>2</v>
      </c>
      <c r="V14" s="63">
        <v>5</v>
      </c>
      <c r="W14" s="63">
        <v>4</v>
      </c>
      <c r="X14" s="63">
        <v>0</v>
      </c>
      <c r="Y14" s="63">
        <v>7</v>
      </c>
      <c r="Z14" s="63">
        <v>10</v>
      </c>
      <c r="AA14" s="63">
        <v>-7</v>
      </c>
      <c r="AB14" s="63">
        <v>0</v>
      </c>
      <c r="AC14" s="63">
        <v>2</v>
      </c>
      <c r="AD14" s="63">
        <v>0</v>
      </c>
      <c r="AE14" s="63">
        <v>1</v>
      </c>
      <c r="AF14" s="63">
        <v>0</v>
      </c>
      <c r="AG14" s="63">
        <v>0</v>
      </c>
      <c r="AH14" s="63">
        <v>0</v>
      </c>
      <c r="AI14" s="63">
        <v>1</v>
      </c>
    </row>
    <row r="15" spans="1:16382" ht="22.5" customHeight="1">
      <c r="A15" s="75" t="s">
        <v>222</v>
      </c>
      <c r="B15" s="71">
        <v>77008680055</v>
      </c>
      <c r="C15" s="76" t="s">
        <v>209</v>
      </c>
      <c r="D15" s="73" t="s">
        <v>223</v>
      </c>
      <c r="E15" s="74" t="s">
        <v>224</v>
      </c>
      <c r="F15" s="63">
        <v>21</v>
      </c>
      <c r="G15" s="63">
        <v>29</v>
      </c>
      <c r="H15" s="63">
        <v>0</v>
      </c>
      <c r="I15" s="63">
        <v>7</v>
      </c>
      <c r="J15" s="63">
        <v>22</v>
      </c>
      <c r="K15" s="63">
        <v>-2</v>
      </c>
      <c r="L15" s="63">
        <v>3</v>
      </c>
      <c r="M15" s="63">
        <v>-5</v>
      </c>
      <c r="N15" s="63">
        <v>1</v>
      </c>
      <c r="O15" s="63">
        <v>0</v>
      </c>
      <c r="P15" s="63">
        <v>-2</v>
      </c>
      <c r="Q15" s="63">
        <v>-1</v>
      </c>
      <c r="R15" s="63">
        <v>-1</v>
      </c>
      <c r="S15" s="63">
        <v>0</v>
      </c>
      <c r="T15" s="63">
        <v>0</v>
      </c>
      <c r="U15" s="63">
        <v>0</v>
      </c>
      <c r="V15" s="63">
        <v>5</v>
      </c>
      <c r="W15" s="63">
        <v>0</v>
      </c>
      <c r="X15" s="63">
        <v>0</v>
      </c>
      <c r="Y15" s="63">
        <v>-5</v>
      </c>
      <c r="Z15" s="63">
        <v>29</v>
      </c>
      <c r="AA15" s="63">
        <v>1</v>
      </c>
      <c r="AB15" s="63">
        <v>1</v>
      </c>
      <c r="AC15" s="63">
        <v>30</v>
      </c>
      <c r="AD15" s="63">
        <v>0</v>
      </c>
      <c r="AE15" s="63">
        <v>0</v>
      </c>
      <c r="AF15" s="63">
        <v>0</v>
      </c>
      <c r="AG15" s="63">
        <v>9</v>
      </c>
      <c r="AH15" s="63">
        <v>0</v>
      </c>
      <c r="AI15" s="63">
        <v>21</v>
      </c>
    </row>
    <row r="16" spans="1:16382" ht="22.5" customHeight="1">
      <c r="A16" s="75" t="s">
        <v>225</v>
      </c>
      <c r="B16" s="71">
        <v>60074042934</v>
      </c>
      <c r="C16" s="76" t="s">
        <v>209</v>
      </c>
      <c r="D16" s="73" t="s">
        <v>223</v>
      </c>
      <c r="E16" s="74" t="s">
        <v>224</v>
      </c>
      <c r="F16" s="63">
        <v>69</v>
      </c>
      <c r="G16" s="63">
        <v>61</v>
      </c>
      <c r="H16" s="63">
        <v>0</v>
      </c>
      <c r="I16" s="63">
        <v>52</v>
      </c>
      <c r="J16" s="63">
        <v>9</v>
      </c>
      <c r="K16" s="63">
        <v>-1</v>
      </c>
      <c r="L16" s="63">
        <v>1</v>
      </c>
      <c r="M16" s="63">
        <v>-2</v>
      </c>
      <c r="N16" s="63">
        <v>0</v>
      </c>
      <c r="O16" s="63">
        <v>0</v>
      </c>
      <c r="P16" s="63">
        <v>-1</v>
      </c>
      <c r="Q16" s="63">
        <v>0</v>
      </c>
      <c r="R16" s="63">
        <v>-1</v>
      </c>
      <c r="S16" s="63">
        <v>0</v>
      </c>
      <c r="T16" s="63">
        <v>0</v>
      </c>
      <c r="U16" s="63">
        <v>0</v>
      </c>
      <c r="V16" s="63">
        <v>15</v>
      </c>
      <c r="W16" s="63">
        <v>0</v>
      </c>
      <c r="X16" s="63">
        <v>0</v>
      </c>
      <c r="Y16" s="63">
        <v>-15</v>
      </c>
      <c r="Z16" s="63">
        <v>25</v>
      </c>
      <c r="AA16" s="63">
        <v>-3</v>
      </c>
      <c r="AB16" s="63">
        <v>0</v>
      </c>
      <c r="AC16" s="63">
        <v>22</v>
      </c>
      <c r="AD16" s="63">
        <v>-17</v>
      </c>
      <c r="AE16" s="63">
        <v>6</v>
      </c>
      <c r="AF16" s="63">
        <v>0</v>
      </c>
      <c r="AG16" s="63">
        <v>1</v>
      </c>
      <c r="AH16" s="63">
        <v>0</v>
      </c>
      <c r="AI16" s="63">
        <v>-2</v>
      </c>
    </row>
    <row r="17" spans="1:35" ht="22.5" customHeight="1">
      <c r="A17" s="75" t="s">
        <v>226</v>
      </c>
      <c r="B17" s="71">
        <v>60601356174</v>
      </c>
      <c r="C17" s="76" t="s">
        <v>209</v>
      </c>
      <c r="D17" s="73" t="s">
        <v>223</v>
      </c>
      <c r="E17" s="74" t="s">
        <v>224</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7</v>
      </c>
      <c r="AF17" s="63">
        <v>6</v>
      </c>
      <c r="AG17" s="63">
        <v>0</v>
      </c>
      <c r="AH17" s="63">
        <v>0</v>
      </c>
      <c r="AI17" s="63">
        <v>0</v>
      </c>
    </row>
    <row r="18" spans="1:35" ht="22.5" customHeight="1">
      <c r="A18" s="75" t="s">
        <v>227</v>
      </c>
      <c r="B18" s="71">
        <v>33128637650</v>
      </c>
      <c r="C18" s="76" t="s">
        <v>228</v>
      </c>
      <c r="D18" s="73" t="s">
        <v>228</v>
      </c>
      <c r="E18" s="74"/>
      <c r="F18" s="63">
        <v>4</v>
      </c>
      <c r="G18" s="63">
        <v>11</v>
      </c>
      <c r="H18" s="63">
        <v>0</v>
      </c>
      <c r="I18" s="63">
        <v>8</v>
      </c>
      <c r="J18" s="63">
        <v>3</v>
      </c>
      <c r="K18" s="63">
        <v>33</v>
      </c>
      <c r="L18" s="63">
        <v>9</v>
      </c>
      <c r="M18" s="63">
        <v>24</v>
      </c>
      <c r="N18" s="63">
        <v>19</v>
      </c>
      <c r="O18" s="63">
        <v>0</v>
      </c>
      <c r="P18" s="63">
        <v>14</v>
      </c>
      <c r="Q18" s="63">
        <v>0</v>
      </c>
      <c r="R18" s="63">
        <v>14</v>
      </c>
      <c r="S18" s="63">
        <v>0</v>
      </c>
      <c r="T18" s="63">
        <v>0</v>
      </c>
      <c r="U18" s="63">
        <v>0</v>
      </c>
      <c r="V18" s="63">
        <v>2</v>
      </c>
      <c r="W18" s="63">
        <v>2</v>
      </c>
      <c r="X18" s="63">
        <v>0</v>
      </c>
      <c r="Y18" s="63">
        <v>0</v>
      </c>
      <c r="Z18" s="63">
        <v>-11</v>
      </c>
      <c r="AA18" s="63">
        <v>-1</v>
      </c>
      <c r="AB18" s="63">
        <v>0</v>
      </c>
      <c r="AC18" s="63">
        <v>-13</v>
      </c>
      <c r="AD18" s="63">
        <v>-3</v>
      </c>
      <c r="AE18" s="63">
        <v>0</v>
      </c>
      <c r="AF18" s="63">
        <v>2</v>
      </c>
      <c r="AG18" s="63">
        <v>-3</v>
      </c>
      <c r="AH18" s="63">
        <v>0</v>
      </c>
      <c r="AI18" s="63">
        <v>-10</v>
      </c>
    </row>
    <row r="19" spans="1:35" ht="22.5" customHeight="1">
      <c r="A19" s="75" t="s">
        <v>229</v>
      </c>
      <c r="B19" s="71">
        <v>65066463803</v>
      </c>
      <c r="C19" s="76" t="s">
        <v>209</v>
      </c>
      <c r="D19" s="73" t="s">
        <v>212</v>
      </c>
      <c r="E19" s="74"/>
      <c r="F19" s="63">
        <v>25</v>
      </c>
      <c r="G19" s="63">
        <v>25</v>
      </c>
      <c r="H19" s="63">
        <v>0</v>
      </c>
      <c r="I19" s="63">
        <v>5</v>
      </c>
      <c r="J19" s="63">
        <v>20</v>
      </c>
      <c r="K19" s="63">
        <v>9</v>
      </c>
      <c r="L19" s="63">
        <v>6</v>
      </c>
      <c r="M19" s="63">
        <v>3</v>
      </c>
      <c r="N19" s="63">
        <v>2</v>
      </c>
      <c r="O19" s="63">
        <v>0</v>
      </c>
      <c r="P19" s="63">
        <v>7</v>
      </c>
      <c r="Q19" s="63">
        <v>1</v>
      </c>
      <c r="R19" s="63">
        <v>6</v>
      </c>
      <c r="S19" s="63">
        <v>4</v>
      </c>
      <c r="T19" s="63">
        <v>0</v>
      </c>
      <c r="U19" s="63">
        <v>0</v>
      </c>
      <c r="V19" s="63">
        <v>1</v>
      </c>
      <c r="W19" s="63">
        <v>4</v>
      </c>
      <c r="X19" s="63">
        <v>0</v>
      </c>
      <c r="Y19" s="63">
        <v>6</v>
      </c>
      <c r="Z19" s="63">
        <v>6</v>
      </c>
      <c r="AA19" s="63">
        <v>-1</v>
      </c>
      <c r="AB19" s="63">
        <v>0</v>
      </c>
      <c r="AC19" s="63">
        <v>6</v>
      </c>
      <c r="AD19" s="63">
        <v>0</v>
      </c>
      <c r="AE19" s="63">
        <v>7</v>
      </c>
      <c r="AF19" s="63">
        <v>2</v>
      </c>
      <c r="AG19" s="63">
        <v>0</v>
      </c>
      <c r="AH19" s="63">
        <v>0</v>
      </c>
      <c r="AI19" s="63">
        <v>1</v>
      </c>
    </row>
    <row r="20" spans="1:35" ht="22.5" customHeight="1">
      <c r="A20" s="76" t="s">
        <v>230</v>
      </c>
      <c r="B20" s="73">
        <v>90610834556</v>
      </c>
      <c r="C20" s="76" t="s">
        <v>209</v>
      </c>
      <c r="D20" s="73" t="s">
        <v>231</v>
      </c>
      <c r="E20" s="74"/>
      <c r="F20" s="63">
        <v>21</v>
      </c>
      <c r="G20" s="63">
        <v>20</v>
      </c>
      <c r="H20" s="63">
        <v>0</v>
      </c>
      <c r="I20" s="63">
        <v>8</v>
      </c>
      <c r="J20" s="63">
        <v>12</v>
      </c>
      <c r="K20" s="63">
        <v>15</v>
      </c>
      <c r="L20" s="63">
        <v>6</v>
      </c>
      <c r="M20" s="63">
        <v>9</v>
      </c>
      <c r="N20" s="63">
        <v>3</v>
      </c>
      <c r="O20" s="63">
        <v>1</v>
      </c>
      <c r="P20" s="63">
        <v>11</v>
      </c>
      <c r="Q20" s="63">
        <v>18</v>
      </c>
      <c r="R20" s="63">
        <v>-7</v>
      </c>
      <c r="S20" s="63">
        <v>3</v>
      </c>
      <c r="T20" s="63">
        <v>0</v>
      </c>
      <c r="U20" s="63">
        <v>0</v>
      </c>
      <c r="V20" s="63">
        <v>3</v>
      </c>
      <c r="W20" s="63">
        <v>0</v>
      </c>
      <c r="X20" s="63">
        <v>0</v>
      </c>
      <c r="Y20" s="63">
        <v>-1</v>
      </c>
      <c r="Z20" s="63">
        <v>1</v>
      </c>
      <c r="AA20" s="63">
        <v>-1</v>
      </c>
      <c r="AB20" s="63">
        <v>0</v>
      </c>
      <c r="AC20" s="63">
        <v>1</v>
      </c>
      <c r="AD20" s="63">
        <v>-1</v>
      </c>
      <c r="AE20" s="63">
        <v>3</v>
      </c>
      <c r="AF20" s="63">
        <v>1</v>
      </c>
      <c r="AG20" s="63">
        <v>0</v>
      </c>
      <c r="AH20" s="63">
        <v>0</v>
      </c>
      <c r="AI20" s="63">
        <v>-3</v>
      </c>
    </row>
    <row r="21" spans="1:35" ht="22.5" customHeight="1">
      <c r="A21" s="75" t="s">
        <v>232</v>
      </c>
      <c r="B21" s="71">
        <v>42111586353</v>
      </c>
      <c r="C21" s="76" t="s">
        <v>209</v>
      </c>
      <c r="D21" s="73" t="s">
        <v>215</v>
      </c>
      <c r="E21" s="74"/>
      <c r="F21" s="63">
        <v>419</v>
      </c>
      <c r="G21" s="63">
        <v>363</v>
      </c>
      <c r="H21" s="63">
        <v>6</v>
      </c>
      <c r="I21" s="63">
        <v>23</v>
      </c>
      <c r="J21" s="63">
        <v>340</v>
      </c>
      <c r="K21" s="63">
        <v>447</v>
      </c>
      <c r="L21" s="63">
        <v>233</v>
      </c>
      <c r="M21" s="63">
        <v>213</v>
      </c>
      <c r="N21" s="63">
        <v>103</v>
      </c>
      <c r="O21" s="63">
        <v>43</v>
      </c>
      <c r="P21" s="63">
        <v>300</v>
      </c>
      <c r="Q21" s="63">
        <v>294</v>
      </c>
      <c r="R21" s="63">
        <v>6</v>
      </c>
      <c r="S21" s="63">
        <v>0</v>
      </c>
      <c r="T21" s="63">
        <v>0</v>
      </c>
      <c r="U21" s="63">
        <v>6</v>
      </c>
      <c r="V21" s="63">
        <v>2</v>
      </c>
      <c r="W21" s="63">
        <v>54</v>
      </c>
      <c r="X21" s="63">
        <v>0</v>
      </c>
      <c r="Y21" s="63">
        <v>59</v>
      </c>
      <c r="Z21" s="63">
        <v>-19</v>
      </c>
      <c r="AA21" s="63">
        <v>1</v>
      </c>
      <c r="AB21" s="63">
        <v>0</v>
      </c>
      <c r="AC21" s="63">
        <v>-18</v>
      </c>
      <c r="AD21" s="63">
        <v>0</v>
      </c>
      <c r="AE21" s="63">
        <v>2</v>
      </c>
      <c r="AF21" s="63">
        <v>0</v>
      </c>
      <c r="AG21" s="63">
        <v>-6</v>
      </c>
      <c r="AH21" s="63">
        <v>0</v>
      </c>
      <c r="AI21" s="63">
        <v>-14</v>
      </c>
    </row>
    <row r="22" spans="1:35" ht="22.5" customHeight="1">
      <c r="A22" s="75" t="s">
        <v>233</v>
      </c>
      <c r="B22" s="71">
        <v>82003707471</v>
      </c>
      <c r="C22" s="76" t="s">
        <v>209</v>
      </c>
      <c r="D22" s="73" t="s">
        <v>212</v>
      </c>
      <c r="E22" s="74"/>
      <c r="F22" s="63">
        <v>20</v>
      </c>
      <c r="G22" s="63">
        <v>67</v>
      </c>
      <c r="H22" s="63">
        <v>0</v>
      </c>
      <c r="I22" s="63">
        <v>1</v>
      </c>
      <c r="J22" s="63">
        <v>66</v>
      </c>
      <c r="K22" s="63">
        <v>35</v>
      </c>
      <c r="L22" s="63">
        <v>54</v>
      </c>
      <c r="M22" s="63">
        <v>-19</v>
      </c>
      <c r="N22" s="63">
        <v>0</v>
      </c>
      <c r="O22" s="63">
        <v>9</v>
      </c>
      <c r="P22" s="63">
        <v>27</v>
      </c>
      <c r="Q22" s="63">
        <v>4</v>
      </c>
      <c r="R22" s="63">
        <v>23</v>
      </c>
      <c r="S22" s="63">
        <v>7</v>
      </c>
      <c r="T22" s="63">
        <v>0</v>
      </c>
      <c r="U22" s="63">
        <v>3</v>
      </c>
      <c r="V22" s="63">
        <v>0</v>
      </c>
      <c r="W22" s="63">
        <v>0</v>
      </c>
      <c r="X22" s="63">
        <v>0</v>
      </c>
      <c r="Y22" s="63">
        <v>10</v>
      </c>
      <c r="Z22" s="63">
        <v>29</v>
      </c>
      <c r="AA22" s="63">
        <v>-7</v>
      </c>
      <c r="AB22" s="63">
        <v>0</v>
      </c>
      <c r="AC22" s="63">
        <v>22</v>
      </c>
      <c r="AD22" s="63">
        <v>-7</v>
      </c>
      <c r="AE22" s="63">
        <v>28</v>
      </c>
      <c r="AF22" s="63">
        <v>20</v>
      </c>
      <c r="AG22" s="63">
        <v>2</v>
      </c>
      <c r="AH22" s="63">
        <v>0</v>
      </c>
      <c r="AI22" s="63">
        <v>6</v>
      </c>
    </row>
    <row r="23" spans="1:35" ht="22.5" customHeight="1">
      <c r="A23" s="75" t="s">
        <v>234</v>
      </c>
      <c r="B23" s="71">
        <v>78600371397</v>
      </c>
      <c r="C23" s="76" t="s">
        <v>209</v>
      </c>
      <c r="D23" s="73" t="s">
        <v>231</v>
      </c>
      <c r="E23" s="74" t="s">
        <v>235</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-1</v>
      </c>
      <c r="AB23" s="63">
        <v>0</v>
      </c>
      <c r="AC23" s="63">
        <v>-1</v>
      </c>
      <c r="AD23" s="63">
        <v>2</v>
      </c>
      <c r="AE23" s="63">
        <v>0</v>
      </c>
      <c r="AF23" s="63">
        <v>0</v>
      </c>
      <c r="AG23" s="63">
        <v>0</v>
      </c>
      <c r="AH23" s="63">
        <v>0</v>
      </c>
      <c r="AI23" s="63">
        <v>0</v>
      </c>
    </row>
    <row r="24" spans="1:35" ht="22.5" customHeight="1">
      <c r="A24" s="75" t="s">
        <v>236</v>
      </c>
      <c r="B24" s="71">
        <v>53126559706</v>
      </c>
      <c r="C24" s="76" t="s">
        <v>209</v>
      </c>
      <c r="D24" s="73" t="s">
        <v>212</v>
      </c>
      <c r="E24" s="74"/>
      <c r="F24" s="63">
        <v>96</v>
      </c>
      <c r="G24" s="63">
        <v>98</v>
      </c>
      <c r="H24" s="63">
        <v>0</v>
      </c>
      <c r="I24" s="63">
        <v>6</v>
      </c>
      <c r="J24" s="63">
        <v>92</v>
      </c>
      <c r="K24" s="63">
        <v>72</v>
      </c>
      <c r="L24" s="63">
        <v>54</v>
      </c>
      <c r="M24" s="63">
        <v>18</v>
      </c>
      <c r="N24" s="63">
        <v>9</v>
      </c>
      <c r="O24" s="63">
        <v>0</v>
      </c>
      <c r="P24" s="63">
        <v>64</v>
      </c>
      <c r="Q24" s="63">
        <v>49</v>
      </c>
      <c r="R24" s="63">
        <v>14</v>
      </c>
      <c r="S24" s="63">
        <v>0</v>
      </c>
      <c r="T24" s="63">
        <v>0</v>
      </c>
      <c r="U24" s="63">
        <v>0</v>
      </c>
      <c r="V24" s="63">
        <v>0</v>
      </c>
      <c r="W24" s="63">
        <v>18</v>
      </c>
      <c r="X24" s="63">
        <v>0</v>
      </c>
      <c r="Y24" s="63">
        <v>18</v>
      </c>
      <c r="Z24" s="63">
        <v>10</v>
      </c>
      <c r="AA24" s="63">
        <v>-21</v>
      </c>
      <c r="AB24" s="63">
        <v>0</v>
      </c>
      <c r="AC24" s="63">
        <v>-11</v>
      </c>
      <c r="AD24" s="63">
        <v>0</v>
      </c>
      <c r="AE24" s="63">
        <v>8</v>
      </c>
      <c r="AF24" s="63">
        <v>0</v>
      </c>
      <c r="AG24" s="63">
        <v>-5</v>
      </c>
      <c r="AH24" s="63">
        <v>0</v>
      </c>
      <c r="AI24" s="63">
        <v>-13</v>
      </c>
    </row>
    <row r="25" spans="1:35" ht="22.5" customHeight="1">
      <c r="A25" s="75" t="s">
        <v>237</v>
      </c>
      <c r="B25" s="71">
        <v>84600643034</v>
      </c>
      <c r="C25" s="76" t="s">
        <v>209</v>
      </c>
      <c r="D25" s="72" t="s">
        <v>212</v>
      </c>
      <c r="E25" s="74"/>
      <c r="F25" s="63">
        <v>61</v>
      </c>
      <c r="G25" s="63">
        <v>135</v>
      </c>
      <c r="H25" s="63">
        <v>4</v>
      </c>
      <c r="I25" s="63">
        <v>82</v>
      </c>
      <c r="J25" s="63">
        <v>53</v>
      </c>
      <c r="K25" s="63">
        <v>154</v>
      </c>
      <c r="L25" s="63">
        <v>31</v>
      </c>
      <c r="M25" s="63">
        <v>124</v>
      </c>
      <c r="N25" s="63">
        <v>129</v>
      </c>
      <c r="O25" s="63">
        <v>3</v>
      </c>
      <c r="P25" s="63">
        <v>23</v>
      </c>
      <c r="Q25" s="63">
        <v>31</v>
      </c>
      <c r="R25" s="63">
        <v>-8</v>
      </c>
      <c r="S25" s="63">
        <v>0</v>
      </c>
      <c r="T25" s="63">
        <v>0</v>
      </c>
      <c r="U25" s="63">
        <v>4</v>
      </c>
      <c r="V25" s="63">
        <v>11</v>
      </c>
      <c r="W25" s="63">
        <v>8</v>
      </c>
      <c r="X25" s="63">
        <v>0</v>
      </c>
      <c r="Y25" s="63">
        <v>0</v>
      </c>
      <c r="Z25" s="63">
        <v>30</v>
      </c>
      <c r="AA25" s="63">
        <v>0</v>
      </c>
      <c r="AB25" s="63">
        <v>0</v>
      </c>
      <c r="AC25" s="63">
        <v>30</v>
      </c>
      <c r="AD25" s="63">
        <v>0</v>
      </c>
      <c r="AE25" s="63">
        <v>10</v>
      </c>
      <c r="AF25" s="63">
        <v>-2</v>
      </c>
      <c r="AG25" s="63">
        <v>5</v>
      </c>
      <c r="AH25" s="63">
        <v>0</v>
      </c>
      <c r="AI25" s="63">
        <v>12</v>
      </c>
    </row>
    <row r="26" spans="1:35" ht="22.5" customHeight="1">
      <c r="A26" s="75" t="s">
        <v>238</v>
      </c>
      <c r="B26" s="71">
        <v>79004958178</v>
      </c>
      <c r="C26" s="76" t="s">
        <v>209</v>
      </c>
      <c r="D26" s="73" t="s">
        <v>212</v>
      </c>
      <c r="E26" s="74" t="s">
        <v>235</v>
      </c>
      <c r="F26" s="63">
        <v>0</v>
      </c>
      <c r="G26" s="63">
        <v>6</v>
      </c>
      <c r="H26" s="63">
        <v>0</v>
      </c>
      <c r="I26" s="63">
        <v>0</v>
      </c>
      <c r="J26" s="63">
        <v>6</v>
      </c>
      <c r="K26" s="63">
        <v>1</v>
      </c>
      <c r="L26" s="63">
        <v>0</v>
      </c>
      <c r="M26" s="63">
        <v>1</v>
      </c>
      <c r="N26" s="63">
        <v>0</v>
      </c>
      <c r="O26" s="63">
        <v>0</v>
      </c>
      <c r="P26" s="63">
        <v>1</v>
      </c>
      <c r="Q26" s="63">
        <v>1</v>
      </c>
      <c r="R26" s="63">
        <v>0</v>
      </c>
      <c r="S26" s="63">
        <v>0</v>
      </c>
      <c r="T26" s="63">
        <v>0</v>
      </c>
      <c r="U26" s="63">
        <v>0</v>
      </c>
      <c r="V26" s="63">
        <v>0</v>
      </c>
      <c r="W26" s="63">
        <v>0</v>
      </c>
      <c r="X26" s="63">
        <v>0</v>
      </c>
      <c r="Y26" s="63">
        <v>0</v>
      </c>
      <c r="Z26" s="63">
        <v>6</v>
      </c>
      <c r="AA26" s="63">
        <v>0</v>
      </c>
      <c r="AB26" s="63">
        <v>0</v>
      </c>
      <c r="AC26" s="63">
        <v>6</v>
      </c>
      <c r="AD26" s="63">
        <v>-31</v>
      </c>
      <c r="AE26" s="63">
        <v>0</v>
      </c>
      <c r="AF26" s="63">
        <v>0</v>
      </c>
      <c r="AG26" s="63">
        <v>2</v>
      </c>
      <c r="AH26" s="63">
        <v>0</v>
      </c>
      <c r="AI26" s="63">
        <v>-27</v>
      </c>
    </row>
    <row r="27" spans="1:35" ht="22.5" customHeight="1">
      <c r="A27" s="75" t="s">
        <v>239</v>
      </c>
      <c r="B27" s="71">
        <v>67000736318</v>
      </c>
      <c r="C27" s="76" t="s">
        <v>209</v>
      </c>
      <c r="D27" s="73" t="s">
        <v>212</v>
      </c>
      <c r="E27" s="74" t="s">
        <v>217</v>
      </c>
      <c r="F27" s="63">
        <v>0</v>
      </c>
      <c r="G27" s="63">
        <v>0</v>
      </c>
      <c r="H27" s="63">
        <v>0</v>
      </c>
      <c r="I27" s="63">
        <v>0</v>
      </c>
      <c r="J27" s="63">
        <v>0</v>
      </c>
      <c r="K27" s="63">
        <v>0</v>
      </c>
      <c r="L27" s="63">
        <v>2</v>
      </c>
      <c r="M27" s="63">
        <v>-2</v>
      </c>
      <c r="N27" s="63">
        <v>0</v>
      </c>
      <c r="O27" s="63">
        <v>0</v>
      </c>
      <c r="P27" s="63">
        <v>0</v>
      </c>
      <c r="Q27" s="63">
        <v>0</v>
      </c>
      <c r="R27" s="63">
        <v>0</v>
      </c>
      <c r="S27" s="63">
        <v>0</v>
      </c>
      <c r="T27" s="63">
        <v>0</v>
      </c>
      <c r="U27" s="63">
        <v>0</v>
      </c>
      <c r="V27" s="63">
        <v>0</v>
      </c>
      <c r="W27" s="63">
        <v>0</v>
      </c>
      <c r="X27" s="63">
        <v>0</v>
      </c>
      <c r="Y27" s="63">
        <v>0</v>
      </c>
      <c r="Z27" s="63">
        <v>0</v>
      </c>
      <c r="AA27" s="63">
        <v>0</v>
      </c>
      <c r="AB27" s="63">
        <v>0</v>
      </c>
      <c r="AC27" s="63">
        <v>0</v>
      </c>
      <c r="AD27" s="63">
        <v>0</v>
      </c>
      <c r="AE27" s="63">
        <v>0</v>
      </c>
      <c r="AF27" s="63">
        <v>0</v>
      </c>
      <c r="AG27" s="63">
        <v>0</v>
      </c>
      <c r="AH27" s="63">
        <v>0</v>
      </c>
      <c r="AI27" s="63">
        <v>0</v>
      </c>
    </row>
    <row r="28" spans="1:35" ht="22.5" customHeight="1">
      <c r="A28" s="75" t="s">
        <v>240</v>
      </c>
      <c r="B28" s="71">
        <v>76000005210</v>
      </c>
      <c r="C28" s="76" t="s">
        <v>209</v>
      </c>
      <c r="D28" s="73" t="s">
        <v>212</v>
      </c>
      <c r="E28" s="74"/>
      <c r="F28" s="63">
        <v>55</v>
      </c>
      <c r="G28" s="63">
        <v>84</v>
      </c>
      <c r="H28" s="63">
        <v>2</v>
      </c>
      <c r="I28" s="63">
        <v>70</v>
      </c>
      <c r="J28" s="63">
        <v>13</v>
      </c>
      <c r="K28" s="63">
        <v>132</v>
      </c>
      <c r="L28" s="63">
        <v>297</v>
      </c>
      <c r="M28" s="63">
        <v>-164</v>
      </c>
      <c r="N28" s="63">
        <v>176</v>
      </c>
      <c r="O28" s="63">
        <v>0</v>
      </c>
      <c r="P28" s="63">
        <v>-44</v>
      </c>
      <c r="Q28" s="63">
        <v>92</v>
      </c>
      <c r="R28" s="63">
        <v>-136</v>
      </c>
      <c r="S28" s="63">
        <v>1</v>
      </c>
      <c r="T28" s="63">
        <v>0</v>
      </c>
      <c r="U28" s="63">
        <v>3</v>
      </c>
      <c r="V28" s="63">
        <v>6</v>
      </c>
      <c r="W28" s="63">
        <v>0</v>
      </c>
      <c r="X28" s="63">
        <v>14</v>
      </c>
      <c r="Y28" s="63">
        <v>12</v>
      </c>
      <c r="Z28" s="63">
        <v>45</v>
      </c>
      <c r="AA28" s="63">
        <v>-2</v>
      </c>
      <c r="AB28" s="63">
        <v>0</v>
      </c>
      <c r="AC28" s="63">
        <v>43</v>
      </c>
      <c r="AD28" s="63">
        <v>-1</v>
      </c>
      <c r="AE28" s="63">
        <v>4</v>
      </c>
      <c r="AF28" s="63">
        <v>0</v>
      </c>
      <c r="AG28" s="63">
        <v>0</v>
      </c>
      <c r="AH28" s="63">
        <v>0</v>
      </c>
      <c r="AI28" s="63">
        <v>38</v>
      </c>
    </row>
    <row r="29" spans="1:35" ht="22.5" customHeight="1">
      <c r="A29" s="75" t="s">
        <v>241</v>
      </c>
      <c r="B29" s="71">
        <v>23001642020</v>
      </c>
      <c r="C29" s="76" t="s">
        <v>209</v>
      </c>
      <c r="D29" s="73" t="s">
        <v>212</v>
      </c>
      <c r="E29" s="74"/>
      <c r="F29" s="63">
        <v>360</v>
      </c>
      <c r="G29" s="63">
        <v>455</v>
      </c>
      <c r="H29" s="63">
        <v>13</v>
      </c>
      <c r="I29" s="63">
        <v>143</v>
      </c>
      <c r="J29" s="63">
        <v>312</v>
      </c>
      <c r="K29" s="63">
        <v>314</v>
      </c>
      <c r="L29" s="63">
        <v>143</v>
      </c>
      <c r="M29" s="63">
        <v>171</v>
      </c>
      <c r="N29" s="63">
        <v>195</v>
      </c>
      <c r="O29" s="63">
        <v>11</v>
      </c>
      <c r="P29" s="63">
        <v>108</v>
      </c>
      <c r="Q29" s="63">
        <v>132</v>
      </c>
      <c r="R29" s="63">
        <v>-24</v>
      </c>
      <c r="S29" s="63">
        <v>45</v>
      </c>
      <c r="T29" s="63">
        <v>0</v>
      </c>
      <c r="U29" s="63">
        <v>13</v>
      </c>
      <c r="V29" s="63">
        <v>11</v>
      </c>
      <c r="W29" s="63">
        <v>44</v>
      </c>
      <c r="X29" s="63">
        <v>15</v>
      </c>
      <c r="Y29" s="63">
        <v>107</v>
      </c>
      <c r="Z29" s="63">
        <v>98</v>
      </c>
      <c r="AA29" s="63">
        <v>-99</v>
      </c>
      <c r="AB29" s="63">
        <v>0</v>
      </c>
      <c r="AC29" s="63">
        <v>-2</v>
      </c>
      <c r="AD29" s="63">
        <v>-79</v>
      </c>
      <c r="AE29" s="63">
        <v>5</v>
      </c>
      <c r="AF29" s="63">
        <v>1</v>
      </c>
      <c r="AG29" s="63">
        <v>-26</v>
      </c>
      <c r="AH29" s="63">
        <v>0</v>
      </c>
      <c r="AI29" s="63">
        <v>-60</v>
      </c>
    </row>
    <row r="30" spans="1:35" ht="22.5" customHeight="1">
      <c r="A30" s="75" t="s">
        <v>242</v>
      </c>
      <c r="B30" s="71">
        <v>56094802801</v>
      </c>
      <c r="C30" s="76" t="s">
        <v>209</v>
      </c>
      <c r="D30" s="73" t="s">
        <v>210</v>
      </c>
      <c r="E30" s="74"/>
      <c r="F30" s="63">
        <v>0</v>
      </c>
      <c r="G30" s="63">
        <v>0</v>
      </c>
      <c r="H30" s="63">
        <v>0</v>
      </c>
      <c r="I30" s="63">
        <v>0</v>
      </c>
      <c r="J30" s="63">
        <v>0</v>
      </c>
      <c r="K30" s="63">
        <v>-8</v>
      </c>
      <c r="L30" s="63">
        <v>7</v>
      </c>
      <c r="M30" s="63">
        <v>-15</v>
      </c>
      <c r="N30" s="63">
        <v>-7</v>
      </c>
      <c r="O30" s="63">
        <v>-1</v>
      </c>
      <c r="P30" s="63">
        <v>0</v>
      </c>
      <c r="Q30" s="63">
        <v>0</v>
      </c>
      <c r="R30" s="63">
        <v>0</v>
      </c>
      <c r="S30" s="63">
        <v>0</v>
      </c>
      <c r="T30" s="63">
        <v>0</v>
      </c>
      <c r="U30" s="63">
        <v>0</v>
      </c>
      <c r="V30" s="63">
        <v>1</v>
      </c>
      <c r="W30" s="63">
        <v>0</v>
      </c>
      <c r="X30" s="63">
        <v>1</v>
      </c>
      <c r="Y30" s="63">
        <v>0</v>
      </c>
      <c r="Z30" s="63">
        <v>0</v>
      </c>
      <c r="AA30" s="63">
        <v>0</v>
      </c>
      <c r="AB30" s="63">
        <v>0</v>
      </c>
      <c r="AC30" s="63">
        <v>0</v>
      </c>
      <c r="AD30" s="63">
        <v>0</v>
      </c>
      <c r="AE30" s="63">
        <v>0</v>
      </c>
      <c r="AF30" s="63">
        <v>0</v>
      </c>
      <c r="AG30" s="63">
        <v>0</v>
      </c>
      <c r="AH30" s="63">
        <v>0</v>
      </c>
      <c r="AI30" s="63">
        <v>0</v>
      </c>
    </row>
    <row r="31" spans="1:35" ht="22.5" customHeight="1">
      <c r="A31" s="75" t="s">
        <v>243</v>
      </c>
      <c r="B31" s="71">
        <v>96067524216</v>
      </c>
      <c r="C31" s="76" t="s">
        <v>209</v>
      </c>
      <c r="D31" s="73" t="s">
        <v>215</v>
      </c>
      <c r="E31" s="74"/>
      <c r="F31" s="63">
        <v>206</v>
      </c>
      <c r="G31" s="63">
        <v>209</v>
      </c>
      <c r="H31" s="63">
        <v>6</v>
      </c>
      <c r="I31" s="63">
        <v>27</v>
      </c>
      <c r="J31" s="63">
        <v>182</v>
      </c>
      <c r="K31" s="63">
        <v>346</v>
      </c>
      <c r="L31" s="63">
        <v>118</v>
      </c>
      <c r="M31" s="63">
        <v>228</v>
      </c>
      <c r="N31" s="63">
        <v>192</v>
      </c>
      <c r="O31" s="63">
        <v>5</v>
      </c>
      <c r="P31" s="63">
        <v>148</v>
      </c>
      <c r="Q31" s="63">
        <v>151</v>
      </c>
      <c r="R31" s="63">
        <v>-3</v>
      </c>
      <c r="S31" s="63">
        <v>4</v>
      </c>
      <c r="T31" s="63">
        <v>0</v>
      </c>
      <c r="U31" s="63">
        <v>6</v>
      </c>
      <c r="V31" s="63">
        <v>0</v>
      </c>
      <c r="W31" s="63">
        <v>15</v>
      </c>
      <c r="X31" s="63">
        <v>8</v>
      </c>
      <c r="Y31" s="63">
        <v>33</v>
      </c>
      <c r="Z31" s="63">
        <v>0</v>
      </c>
      <c r="AA31" s="63">
        <v>1</v>
      </c>
      <c r="AB31" s="63">
        <v>0</v>
      </c>
      <c r="AC31" s="63">
        <v>1</v>
      </c>
      <c r="AD31" s="63">
        <v>-2</v>
      </c>
      <c r="AE31" s="63">
        <v>1</v>
      </c>
      <c r="AF31" s="63">
        <v>0</v>
      </c>
      <c r="AG31" s="63">
        <v>-1</v>
      </c>
      <c r="AH31" s="63">
        <v>0</v>
      </c>
      <c r="AI31" s="63">
        <v>-1</v>
      </c>
    </row>
    <row r="32" spans="1:35" ht="22.5" customHeight="1">
      <c r="A32" s="75" t="s">
        <v>244</v>
      </c>
      <c r="B32" s="71">
        <v>86004127431</v>
      </c>
      <c r="C32" s="76" t="s">
        <v>209</v>
      </c>
      <c r="D32" s="73" t="s">
        <v>212</v>
      </c>
      <c r="E32" s="74" t="s">
        <v>217</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v>0</v>
      </c>
      <c r="AC32" s="63">
        <v>0</v>
      </c>
      <c r="AD32" s="63">
        <v>0</v>
      </c>
      <c r="AE32" s="63">
        <v>0</v>
      </c>
      <c r="AF32" s="63">
        <v>0</v>
      </c>
      <c r="AG32" s="63">
        <v>0</v>
      </c>
      <c r="AH32" s="63">
        <v>0</v>
      </c>
      <c r="AI32" s="63">
        <v>0</v>
      </c>
    </row>
    <row r="33" spans="1:35" ht="22.5" customHeight="1">
      <c r="A33" s="75" t="s">
        <v>245</v>
      </c>
      <c r="B33" s="71">
        <v>60130761116</v>
      </c>
      <c r="C33" s="76" t="s">
        <v>209</v>
      </c>
      <c r="D33" s="73" t="s">
        <v>231</v>
      </c>
      <c r="E33" s="74"/>
      <c r="F33" s="63">
        <v>6</v>
      </c>
      <c r="G33" s="63">
        <v>6</v>
      </c>
      <c r="H33" s="63">
        <v>0</v>
      </c>
      <c r="I33" s="63">
        <v>2</v>
      </c>
      <c r="J33" s="63">
        <v>5</v>
      </c>
      <c r="K33" s="63">
        <v>2</v>
      </c>
      <c r="L33" s="63">
        <v>0</v>
      </c>
      <c r="M33" s="63">
        <v>2</v>
      </c>
      <c r="N33" s="63">
        <v>1</v>
      </c>
      <c r="O33" s="63">
        <v>0</v>
      </c>
      <c r="P33" s="63">
        <v>1</v>
      </c>
      <c r="Q33" s="63">
        <v>1</v>
      </c>
      <c r="R33" s="63">
        <v>0</v>
      </c>
      <c r="S33" s="63">
        <v>0</v>
      </c>
      <c r="T33" s="63">
        <v>0</v>
      </c>
      <c r="U33" s="63">
        <v>0</v>
      </c>
      <c r="V33" s="63">
        <v>0</v>
      </c>
      <c r="W33" s="63">
        <v>1</v>
      </c>
      <c r="X33" s="63">
        <v>0</v>
      </c>
      <c r="Y33" s="63">
        <v>1</v>
      </c>
      <c r="Z33" s="63">
        <v>3</v>
      </c>
      <c r="AA33" s="63">
        <v>0</v>
      </c>
      <c r="AB33" s="63">
        <v>0</v>
      </c>
      <c r="AC33" s="63">
        <v>3</v>
      </c>
      <c r="AD33" s="63">
        <v>0</v>
      </c>
      <c r="AE33" s="63">
        <v>3</v>
      </c>
      <c r="AF33" s="63">
        <v>1</v>
      </c>
      <c r="AG33" s="63">
        <v>0</v>
      </c>
      <c r="AH33" s="63">
        <v>0</v>
      </c>
      <c r="AI33" s="63">
        <v>0</v>
      </c>
    </row>
    <row r="34" spans="1:35" ht="22.5" customHeight="1">
      <c r="A34" s="75" t="s">
        <v>246</v>
      </c>
      <c r="B34" s="71">
        <v>92088684799</v>
      </c>
      <c r="C34" s="76" t="s">
        <v>209</v>
      </c>
      <c r="D34" s="73" t="s">
        <v>212</v>
      </c>
      <c r="E34" s="74" t="s">
        <v>217</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0</v>
      </c>
      <c r="AB34" s="63">
        <v>0</v>
      </c>
      <c r="AC34" s="63">
        <v>0</v>
      </c>
      <c r="AD34" s="63">
        <v>0</v>
      </c>
      <c r="AE34" s="63">
        <v>0</v>
      </c>
      <c r="AF34" s="63">
        <v>0</v>
      </c>
      <c r="AG34" s="63">
        <v>0</v>
      </c>
      <c r="AH34" s="63">
        <v>0</v>
      </c>
      <c r="AI34" s="63">
        <v>0</v>
      </c>
    </row>
    <row r="35" spans="1:35" ht="22.5" customHeight="1">
      <c r="A35" s="75" t="s">
        <v>247</v>
      </c>
      <c r="B35" s="71">
        <v>50069196756</v>
      </c>
      <c r="C35" s="76" t="s">
        <v>209</v>
      </c>
      <c r="D35" s="73" t="s">
        <v>215</v>
      </c>
      <c r="E35" s="74"/>
      <c r="F35" s="63">
        <v>0</v>
      </c>
      <c r="G35" s="63">
        <v>0</v>
      </c>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0</v>
      </c>
      <c r="AG35" s="63">
        <v>0</v>
      </c>
      <c r="AH35" s="63">
        <v>0</v>
      </c>
      <c r="AI35" s="63">
        <v>0</v>
      </c>
    </row>
    <row r="36" spans="1:35" ht="22.5" customHeight="1">
      <c r="A36" s="75" t="s">
        <v>248</v>
      </c>
      <c r="B36" s="71">
        <v>11124040768</v>
      </c>
      <c r="C36" s="76" t="s">
        <v>209</v>
      </c>
      <c r="D36" s="73" t="s">
        <v>231</v>
      </c>
      <c r="E36" s="74"/>
      <c r="F36" s="63">
        <v>0</v>
      </c>
      <c r="G36" s="63">
        <v>0</v>
      </c>
      <c r="H36" s="63">
        <v>0</v>
      </c>
      <c r="I36" s="63">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v>0</v>
      </c>
      <c r="AC36" s="63">
        <v>0</v>
      </c>
      <c r="AD36" s="63">
        <v>0</v>
      </c>
      <c r="AE36" s="63">
        <v>1</v>
      </c>
      <c r="AF36" s="63">
        <v>1</v>
      </c>
      <c r="AG36" s="63">
        <v>0</v>
      </c>
      <c r="AH36" s="63">
        <v>0</v>
      </c>
      <c r="AI36" s="63">
        <v>0</v>
      </c>
    </row>
    <row r="37" spans="1:35" ht="22.5" customHeight="1">
      <c r="A37" s="75" t="s">
        <v>249</v>
      </c>
      <c r="B37" s="71">
        <v>67000006486</v>
      </c>
      <c r="C37" s="76" t="s">
        <v>209</v>
      </c>
      <c r="D37" s="73" t="s">
        <v>212</v>
      </c>
      <c r="E37" s="74"/>
      <c r="F37" s="63">
        <v>0</v>
      </c>
      <c r="G37" s="63">
        <v>0</v>
      </c>
      <c r="H37" s="63">
        <v>0</v>
      </c>
      <c r="I37" s="63">
        <v>0</v>
      </c>
      <c r="J37" s="63">
        <v>0</v>
      </c>
      <c r="K37" s="63">
        <v>-1</v>
      </c>
      <c r="L37" s="63">
        <v>0</v>
      </c>
      <c r="M37" s="63">
        <v>-1</v>
      </c>
      <c r="N37" s="63">
        <v>0</v>
      </c>
      <c r="O37" s="63">
        <v>0</v>
      </c>
      <c r="P37" s="63">
        <v>-1</v>
      </c>
      <c r="Q37" s="63">
        <v>0</v>
      </c>
      <c r="R37" s="63">
        <v>-1</v>
      </c>
      <c r="S37" s="63">
        <v>0</v>
      </c>
      <c r="T37" s="63">
        <v>0</v>
      </c>
      <c r="U37" s="63">
        <v>0</v>
      </c>
      <c r="V37" s="63">
        <v>0</v>
      </c>
      <c r="W37" s="63">
        <v>0</v>
      </c>
      <c r="X37" s="63">
        <v>0</v>
      </c>
      <c r="Y37" s="63">
        <v>0</v>
      </c>
      <c r="Z37" s="63">
        <v>1</v>
      </c>
      <c r="AA37" s="63">
        <v>0</v>
      </c>
      <c r="AB37" s="63">
        <v>0</v>
      </c>
      <c r="AC37" s="63">
        <v>1</v>
      </c>
      <c r="AD37" s="63">
        <v>-1</v>
      </c>
      <c r="AE37" s="63">
        <v>14</v>
      </c>
      <c r="AF37" s="63">
        <v>19</v>
      </c>
      <c r="AG37" s="63">
        <v>1</v>
      </c>
      <c r="AH37" s="63">
        <v>0</v>
      </c>
      <c r="AI37" s="63">
        <v>3</v>
      </c>
    </row>
    <row r="38" spans="1:35" ht="22.5" customHeight="1">
      <c r="A38" s="75" t="s">
        <v>250</v>
      </c>
      <c r="B38" s="71">
        <v>18009129793</v>
      </c>
      <c r="C38" s="76" t="s">
        <v>209</v>
      </c>
      <c r="D38" s="73" t="s">
        <v>231</v>
      </c>
      <c r="E38" s="74"/>
      <c r="F38" s="63">
        <v>10</v>
      </c>
      <c r="G38" s="63">
        <v>20</v>
      </c>
      <c r="H38" s="63">
        <v>0</v>
      </c>
      <c r="I38" s="63">
        <v>0</v>
      </c>
      <c r="J38" s="63">
        <v>20</v>
      </c>
      <c r="K38" s="63">
        <v>11</v>
      </c>
      <c r="L38" s="63">
        <v>9</v>
      </c>
      <c r="M38" s="63">
        <v>2</v>
      </c>
      <c r="N38" s="63">
        <v>0</v>
      </c>
      <c r="O38" s="63">
        <v>2</v>
      </c>
      <c r="P38" s="63">
        <v>9</v>
      </c>
      <c r="Q38" s="63">
        <v>9</v>
      </c>
      <c r="R38" s="63">
        <v>0</v>
      </c>
      <c r="S38" s="63">
        <v>0</v>
      </c>
      <c r="T38" s="63">
        <v>0</v>
      </c>
      <c r="U38" s="63">
        <v>0</v>
      </c>
      <c r="V38" s="63">
        <v>0</v>
      </c>
      <c r="W38" s="63">
        <v>10</v>
      </c>
      <c r="X38" s="63">
        <v>0</v>
      </c>
      <c r="Y38" s="63">
        <v>10</v>
      </c>
      <c r="Z38" s="63">
        <v>1</v>
      </c>
      <c r="AA38" s="63">
        <v>0</v>
      </c>
      <c r="AB38" s="63">
        <v>0</v>
      </c>
      <c r="AC38" s="63">
        <v>1</v>
      </c>
      <c r="AD38" s="63">
        <v>0</v>
      </c>
      <c r="AE38" s="63">
        <v>5</v>
      </c>
      <c r="AF38" s="63">
        <v>0</v>
      </c>
      <c r="AG38" s="63">
        <v>0</v>
      </c>
      <c r="AH38" s="63">
        <v>0</v>
      </c>
      <c r="AI38" s="63">
        <v>-3</v>
      </c>
    </row>
    <row r="39" spans="1:35" ht="22.5" customHeight="1">
      <c r="A39" s="75" t="s">
        <v>251</v>
      </c>
      <c r="B39" s="71">
        <v>47163108861</v>
      </c>
      <c r="C39" s="76" t="s">
        <v>209</v>
      </c>
      <c r="D39" s="73" t="s">
        <v>212</v>
      </c>
      <c r="E39" s="74"/>
      <c r="F39" s="63">
        <v>18</v>
      </c>
      <c r="G39" s="63">
        <v>89</v>
      </c>
      <c r="H39" s="63">
        <v>5</v>
      </c>
      <c r="I39" s="63">
        <v>41</v>
      </c>
      <c r="J39" s="63">
        <v>48</v>
      </c>
      <c r="K39" s="63">
        <v>120</v>
      </c>
      <c r="L39" s="63">
        <v>10</v>
      </c>
      <c r="M39" s="63">
        <v>111</v>
      </c>
      <c r="N39" s="63">
        <v>68</v>
      </c>
      <c r="O39" s="63">
        <v>0</v>
      </c>
      <c r="P39" s="63">
        <v>52</v>
      </c>
      <c r="Q39" s="63">
        <v>37</v>
      </c>
      <c r="R39" s="63">
        <v>15</v>
      </c>
      <c r="S39" s="63">
        <v>0</v>
      </c>
      <c r="T39" s="63">
        <v>-4</v>
      </c>
      <c r="U39" s="63">
        <v>5</v>
      </c>
      <c r="V39" s="63">
        <v>5</v>
      </c>
      <c r="W39" s="63">
        <v>0</v>
      </c>
      <c r="X39" s="63">
        <v>0</v>
      </c>
      <c r="Y39" s="63">
        <v>-3</v>
      </c>
      <c r="Z39" s="63">
        <v>-1</v>
      </c>
      <c r="AA39" s="63">
        <v>1</v>
      </c>
      <c r="AB39" s="63">
        <v>0</v>
      </c>
      <c r="AC39" s="63">
        <v>0</v>
      </c>
      <c r="AD39" s="63">
        <v>0</v>
      </c>
      <c r="AE39" s="63">
        <v>11</v>
      </c>
      <c r="AF39" s="63">
        <v>0</v>
      </c>
      <c r="AG39" s="63">
        <v>-1</v>
      </c>
      <c r="AH39" s="63">
        <v>0</v>
      </c>
      <c r="AI39" s="63">
        <v>-10</v>
      </c>
    </row>
    <row r="40" spans="1:35" ht="22.5" customHeight="1">
      <c r="A40" s="75" t="s">
        <v>252</v>
      </c>
      <c r="B40" s="71">
        <v>64075279908</v>
      </c>
      <c r="C40" s="76" t="s">
        <v>209</v>
      </c>
      <c r="D40" s="73" t="s">
        <v>231</v>
      </c>
      <c r="E40" s="74"/>
      <c r="F40" s="63">
        <v>3</v>
      </c>
      <c r="G40" s="63">
        <v>3</v>
      </c>
      <c r="H40" s="63">
        <v>0</v>
      </c>
      <c r="I40" s="63">
        <v>0</v>
      </c>
      <c r="J40" s="63">
        <v>3</v>
      </c>
      <c r="K40" s="63">
        <v>3</v>
      </c>
      <c r="L40" s="63">
        <v>4</v>
      </c>
      <c r="M40" s="63">
        <v>-1</v>
      </c>
      <c r="N40" s="63">
        <v>2</v>
      </c>
      <c r="O40" s="63">
        <v>0</v>
      </c>
      <c r="P40" s="63">
        <v>0</v>
      </c>
      <c r="Q40" s="63">
        <v>0</v>
      </c>
      <c r="R40" s="63">
        <v>0</v>
      </c>
      <c r="S40" s="63">
        <v>0</v>
      </c>
      <c r="T40" s="63">
        <v>0</v>
      </c>
      <c r="U40" s="63">
        <v>0</v>
      </c>
      <c r="V40" s="63">
        <v>0</v>
      </c>
      <c r="W40" s="63">
        <v>0</v>
      </c>
      <c r="X40" s="63">
        <v>0</v>
      </c>
      <c r="Y40" s="63">
        <v>0</v>
      </c>
      <c r="Z40" s="63">
        <v>3</v>
      </c>
      <c r="AA40" s="63">
        <v>0</v>
      </c>
      <c r="AB40" s="63">
        <v>0</v>
      </c>
      <c r="AC40" s="63">
        <v>3</v>
      </c>
      <c r="AD40" s="63">
        <v>0</v>
      </c>
      <c r="AE40" s="63">
        <v>2</v>
      </c>
      <c r="AF40" s="63">
        <v>0</v>
      </c>
      <c r="AG40" s="63">
        <v>0</v>
      </c>
      <c r="AH40" s="63">
        <v>0</v>
      </c>
      <c r="AI40" s="63">
        <v>1</v>
      </c>
    </row>
    <row r="41" spans="1:35" ht="22.5" customHeight="1">
      <c r="A41" s="75" t="s">
        <v>253</v>
      </c>
      <c r="B41" s="71">
        <v>99007502829</v>
      </c>
      <c r="C41" s="76" t="s">
        <v>209</v>
      </c>
      <c r="D41" s="73" t="s">
        <v>212</v>
      </c>
      <c r="E41" s="74" t="s">
        <v>217</v>
      </c>
      <c r="F41" s="63">
        <v>0</v>
      </c>
      <c r="G41" s="63">
        <v>0</v>
      </c>
      <c r="H41" s="63">
        <v>0</v>
      </c>
      <c r="I41" s="63">
        <v>0</v>
      </c>
      <c r="J41" s="63">
        <v>0</v>
      </c>
      <c r="K41" s="63">
        <v>0</v>
      </c>
      <c r="L41" s="63">
        <v>0</v>
      </c>
      <c r="M41" s="63">
        <v>0</v>
      </c>
      <c r="N41" s="63">
        <v>0</v>
      </c>
      <c r="O41" s="63">
        <v>0</v>
      </c>
      <c r="P41" s="63">
        <v>0</v>
      </c>
      <c r="Q41" s="63">
        <v>0</v>
      </c>
      <c r="R41" s="63">
        <v>0</v>
      </c>
      <c r="S41" s="63">
        <v>0</v>
      </c>
      <c r="T41" s="63">
        <v>0</v>
      </c>
      <c r="U41" s="63">
        <v>0</v>
      </c>
      <c r="V41" s="63">
        <v>0</v>
      </c>
      <c r="W41" s="63">
        <v>0</v>
      </c>
      <c r="X41" s="63">
        <v>0</v>
      </c>
      <c r="Y41" s="63">
        <v>0</v>
      </c>
      <c r="Z41" s="63">
        <v>0</v>
      </c>
      <c r="AA41" s="63">
        <v>0</v>
      </c>
      <c r="AB41" s="63">
        <v>0</v>
      </c>
      <c r="AC41" s="63">
        <v>0</v>
      </c>
      <c r="AD41" s="63">
        <v>0</v>
      </c>
      <c r="AE41" s="63">
        <v>0</v>
      </c>
      <c r="AF41" s="63">
        <v>0</v>
      </c>
      <c r="AG41" s="63">
        <v>0</v>
      </c>
      <c r="AH41" s="63">
        <v>0</v>
      </c>
      <c r="AI41" s="63">
        <v>0</v>
      </c>
    </row>
    <row r="42" spans="1:35" ht="22.5" customHeight="1">
      <c r="A42" s="75" t="s">
        <v>254</v>
      </c>
      <c r="B42" s="71">
        <v>16008427450</v>
      </c>
      <c r="C42" s="76" t="s">
        <v>228</v>
      </c>
      <c r="D42" s="73" t="s">
        <v>228</v>
      </c>
      <c r="E42" s="74"/>
      <c r="F42" s="63">
        <v>31</v>
      </c>
      <c r="G42" s="63">
        <v>46</v>
      </c>
      <c r="H42" s="63">
        <v>0</v>
      </c>
      <c r="I42" s="63">
        <v>22</v>
      </c>
      <c r="J42" s="63">
        <v>24</v>
      </c>
      <c r="K42" s="63">
        <v>85</v>
      </c>
      <c r="L42" s="63">
        <v>13</v>
      </c>
      <c r="M42" s="63">
        <v>72</v>
      </c>
      <c r="N42" s="63">
        <v>50</v>
      </c>
      <c r="O42" s="63">
        <v>0</v>
      </c>
      <c r="P42" s="63">
        <v>35</v>
      </c>
      <c r="Q42" s="63">
        <v>1</v>
      </c>
      <c r="R42" s="63">
        <v>34</v>
      </c>
      <c r="S42" s="63">
        <v>6</v>
      </c>
      <c r="T42" s="63">
        <v>-6</v>
      </c>
      <c r="U42" s="63">
        <v>0</v>
      </c>
      <c r="V42" s="63">
        <v>0</v>
      </c>
      <c r="W42" s="63">
        <v>0</v>
      </c>
      <c r="X42" s="63">
        <v>6</v>
      </c>
      <c r="Y42" s="63">
        <v>5</v>
      </c>
      <c r="Z42" s="63">
        <v>-17</v>
      </c>
      <c r="AA42" s="63">
        <v>-5</v>
      </c>
      <c r="AB42" s="63">
        <v>0</v>
      </c>
      <c r="AC42" s="63">
        <v>-22</v>
      </c>
      <c r="AD42" s="63">
        <v>-1</v>
      </c>
      <c r="AE42" s="63">
        <v>0</v>
      </c>
      <c r="AF42" s="63">
        <v>0</v>
      </c>
      <c r="AG42" s="63">
        <v>-7</v>
      </c>
      <c r="AH42" s="63">
        <v>0</v>
      </c>
      <c r="AI42" s="63">
        <v>-16</v>
      </c>
    </row>
    <row r="43" spans="1:35" ht="22.5" customHeight="1">
      <c r="A43" s="75" t="s">
        <v>255</v>
      </c>
      <c r="B43" s="71">
        <v>55001825725</v>
      </c>
      <c r="C43" s="76" t="s">
        <v>209</v>
      </c>
      <c r="D43" s="73" t="s">
        <v>223</v>
      </c>
      <c r="E43" s="74" t="s">
        <v>217</v>
      </c>
      <c r="F43" s="63">
        <v>0</v>
      </c>
      <c r="G43" s="63">
        <v>0</v>
      </c>
      <c r="H43" s="63">
        <v>0</v>
      </c>
      <c r="I43" s="6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v>0</v>
      </c>
      <c r="AC43" s="63">
        <v>0</v>
      </c>
      <c r="AD43" s="63">
        <v>0</v>
      </c>
      <c r="AE43" s="63">
        <v>0</v>
      </c>
      <c r="AF43" s="63">
        <v>0</v>
      </c>
      <c r="AG43" s="63">
        <v>0</v>
      </c>
      <c r="AH43" s="63">
        <v>0</v>
      </c>
      <c r="AI43" s="63">
        <v>0</v>
      </c>
    </row>
    <row r="44" spans="1:35" ht="22.5" customHeight="1">
      <c r="A44" s="75" t="s">
        <v>256</v>
      </c>
      <c r="B44" s="71">
        <v>60106974305</v>
      </c>
      <c r="C44" s="76" t="s">
        <v>209</v>
      </c>
      <c r="D44" s="72" t="s">
        <v>223</v>
      </c>
      <c r="E44" s="74" t="s">
        <v>224</v>
      </c>
      <c r="F44" s="63">
        <v>106</v>
      </c>
      <c r="G44" s="63">
        <v>121</v>
      </c>
      <c r="H44" s="63">
        <v>0</v>
      </c>
      <c r="I44" s="63">
        <v>13</v>
      </c>
      <c r="J44" s="63">
        <v>108</v>
      </c>
      <c r="K44" s="63">
        <v>-21</v>
      </c>
      <c r="L44" s="63">
        <v>6</v>
      </c>
      <c r="M44" s="63">
        <v>-27</v>
      </c>
      <c r="N44" s="63">
        <v>0</v>
      </c>
      <c r="O44" s="63">
        <v>-1</v>
      </c>
      <c r="P44" s="63">
        <v>-20</v>
      </c>
      <c r="Q44" s="63">
        <v>0</v>
      </c>
      <c r="R44" s="63">
        <v>-20</v>
      </c>
      <c r="S44" s="63">
        <v>5</v>
      </c>
      <c r="T44" s="63">
        <v>0</v>
      </c>
      <c r="U44" s="63">
        <v>0</v>
      </c>
      <c r="V44" s="63">
        <v>0</v>
      </c>
      <c r="W44" s="63">
        <v>0</v>
      </c>
      <c r="X44" s="63">
        <v>17</v>
      </c>
      <c r="Y44" s="63">
        <v>22</v>
      </c>
      <c r="Z44" s="63">
        <v>107</v>
      </c>
      <c r="AA44" s="63">
        <v>-57</v>
      </c>
      <c r="AB44" s="63">
        <v>1</v>
      </c>
      <c r="AC44" s="63">
        <v>49</v>
      </c>
      <c r="AD44" s="63">
        <v>-21</v>
      </c>
      <c r="AE44" s="63">
        <v>3</v>
      </c>
      <c r="AF44" s="63">
        <v>0</v>
      </c>
      <c r="AG44" s="63">
        <v>8</v>
      </c>
      <c r="AH44" s="63">
        <v>0</v>
      </c>
      <c r="AI44" s="63">
        <v>18</v>
      </c>
    </row>
    <row r="45" spans="1:35" ht="22.5" customHeight="1">
      <c r="A45" s="75" t="s">
        <v>257</v>
      </c>
      <c r="B45" s="71">
        <v>11052179647</v>
      </c>
      <c r="C45" s="76" t="s">
        <v>228</v>
      </c>
      <c r="D45" s="73" t="s">
        <v>228</v>
      </c>
      <c r="E45" s="74" t="s">
        <v>217</v>
      </c>
      <c r="F45" s="63">
        <v>0</v>
      </c>
      <c r="G45" s="63">
        <v>0</v>
      </c>
      <c r="H45" s="63">
        <v>0</v>
      </c>
      <c r="I45" s="63">
        <v>0</v>
      </c>
      <c r="J45" s="63">
        <v>0</v>
      </c>
      <c r="K45" s="63">
        <v>-7</v>
      </c>
      <c r="L45" s="63">
        <v>9</v>
      </c>
      <c r="M45" s="63">
        <v>-16</v>
      </c>
      <c r="N45" s="63">
        <v>-4</v>
      </c>
      <c r="O45" s="63">
        <v>0</v>
      </c>
      <c r="P45" s="63">
        <v>-3</v>
      </c>
      <c r="Q45" s="63">
        <v>0</v>
      </c>
      <c r="R45" s="63">
        <v>-3</v>
      </c>
      <c r="S45" s="63">
        <v>0</v>
      </c>
      <c r="T45" s="63">
        <v>0</v>
      </c>
      <c r="U45" s="63">
        <v>0</v>
      </c>
      <c r="V45" s="63">
        <v>0</v>
      </c>
      <c r="W45" s="63">
        <v>0</v>
      </c>
      <c r="X45" s="63">
        <v>0</v>
      </c>
      <c r="Y45" s="63">
        <v>0</v>
      </c>
      <c r="Z45" s="63">
        <v>3</v>
      </c>
      <c r="AA45" s="63">
        <v>-3</v>
      </c>
      <c r="AB45" s="63">
        <v>0</v>
      </c>
      <c r="AC45" s="63">
        <v>0</v>
      </c>
      <c r="AD45" s="63">
        <v>-4</v>
      </c>
      <c r="AE45" s="63">
        <v>0</v>
      </c>
      <c r="AF45" s="63">
        <v>0</v>
      </c>
      <c r="AG45" s="63">
        <v>-1</v>
      </c>
      <c r="AH45" s="63">
        <v>0</v>
      </c>
      <c r="AI45" s="63">
        <v>-3</v>
      </c>
    </row>
    <row r="46" spans="1:35" ht="22.5" customHeight="1">
      <c r="A46" s="75" t="s">
        <v>258</v>
      </c>
      <c r="B46" s="71">
        <v>18964580576</v>
      </c>
      <c r="C46" s="76" t="s">
        <v>209</v>
      </c>
      <c r="D46" s="73" t="s">
        <v>215</v>
      </c>
      <c r="E46" s="74"/>
      <c r="F46" s="63">
        <v>29</v>
      </c>
      <c r="G46" s="63">
        <v>41</v>
      </c>
      <c r="H46" s="63">
        <v>1</v>
      </c>
      <c r="I46" s="63">
        <v>41</v>
      </c>
      <c r="J46" s="63">
        <v>0</v>
      </c>
      <c r="K46" s="63">
        <v>27</v>
      </c>
      <c r="L46" s="63">
        <v>37</v>
      </c>
      <c r="M46" s="63">
        <v>-11</v>
      </c>
      <c r="N46" s="63">
        <v>27</v>
      </c>
      <c r="O46" s="63">
        <v>0</v>
      </c>
      <c r="P46" s="63">
        <v>0</v>
      </c>
      <c r="Q46" s="63">
        <v>0</v>
      </c>
      <c r="R46" s="63">
        <v>0</v>
      </c>
      <c r="S46" s="63">
        <v>0</v>
      </c>
      <c r="T46" s="63">
        <v>0</v>
      </c>
      <c r="U46" s="63">
        <v>1</v>
      </c>
      <c r="V46" s="63">
        <v>10</v>
      </c>
      <c r="W46" s="63">
        <v>7</v>
      </c>
      <c r="X46" s="63">
        <v>0</v>
      </c>
      <c r="Y46" s="63">
        <v>-3</v>
      </c>
      <c r="Z46" s="63">
        <v>3</v>
      </c>
      <c r="AA46" s="63">
        <v>0</v>
      </c>
      <c r="AB46" s="63">
        <v>0</v>
      </c>
      <c r="AC46" s="63">
        <v>3</v>
      </c>
      <c r="AD46" s="63">
        <v>0</v>
      </c>
      <c r="AE46" s="63">
        <v>2</v>
      </c>
      <c r="AF46" s="63">
        <v>0</v>
      </c>
      <c r="AG46" s="63">
        <v>0</v>
      </c>
      <c r="AH46" s="63">
        <v>0</v>
      </c>
      <c r="AI46" s="63">
        <v>0</v>
      </c>
    </row>
    <row r="47" spans="1:35" ht="22.5" customHeight="1">
      <c r="A47" s="75" t="s">
        <v>259</v>
      </c>
      <c r="B47" s="71">
        <v>55004538863</v>
      </c>
      <c r="C47" s="76" t="s">
        <v>209</v>
      </c>
      <c r="D47" s="72" t="s">
        <v>212</v>
      </c>
      <c r="E47" s="74"/>
      <c r="F47" s="63">
        <v>53</v>
      </c>
      <c r="G47" s="63">
        <v>66</v>
      </c>
      <c r="H47" s="63">
        <v>2</v>
      </c>
      <c r="I47" s="63">
        <v>23</v>
      </c>
      <c r="J47" s="63">
        <v>42</v>
      </c>
      <c r="K47" s="63">
        <v>-17</v>
      </c>
      <c r="L47" s="63">
        <v>22</v>
      </c>
      <c r="M47" s="63">
        <v>-39</v>
      </c>
      <c r="N47" s="63">
        <v>12</v>
      </c>
      <c r="O47" s="63">
        <v>2</v>
      </c>
      <c r="P47" s="63">
        <v>-30</v>
      </c>
      <c r="Q47" s="63">
        <v>-7</v>
      </c>
      <c r="R47" s="63">
        <v>-24</v>
      </c>
      <c r="S47" s="63">
        <v>3</v>
      </c>
      <c r="T47" s="63">
        <v>0</v>
      </c>
      <c r="U47" s="63">
        <v>0</v>
      </c>
      <c r="V47" s="63">
        <v>9</v>
      </c>
      <c r="W47" s="63">
        <v>7</v>
      </c>
      <c r="X47" s="63">
        <v>0</v>
      </c>
      <c r="Y47" s="63">
        <v>1</v>
      </c>
      <c r="Z47" s="63">
        <v>72</v>
      </c>
      <c r="AA47" s="63">
        <v>-5</v>
      </c>
      <c r="AB47" s="63">
        <v>0</v>
      </c>
      <c r="AC47" s="63">
        <v>67</v>
      </c>
      <c r="AD47" s="63">
        <v>-2</v>
      </c>
      <c r="AE47" s="63">
        <v>16</v>
      </c>
      <c r="AF47" s="63">
        <v>0</v>
      </c>
      <c r="AG47" s="63">
        <v>15</v>
      </c>
      <c r="AH47" s="63">
        <v>0</v>
      </c>
      <c r="AI47" s="63">
        <v>34</v>
      </c>
    </row>
    <row r="48" spans="1:35" ht="22.5" customHeight="1">
      <c r="A48" s="75" t="s">
        <v>260</v>
      </c>
      <c r="B48" s="71">
        <v>82008477647</v>
      </c>
      <c r="C48" s="76" t="s">
        <v>209</v>
      </c>
      <c r="D48" s="73" t="s">
        <v>215</v>
      </c>
      <c r="E48" s="74"/>
      <c r="F48" s="63">
        <v>2</v>
      </c>
      <c r="G48" s="63">
        <v>5</v>
      </c>
      <c r="H48" s="63">
        <v>0</v>
      </c>
      <c r="I48" s="63">
        <v>0</v>
      </c>
      <c r="J48" s="63">
        <v>5</v>
      </c>
      <c r="K48" s="63">
        <v>2</v>
      </c>
      <c r="L48" s="63">
        <v>13</v>
      </c>
      <c r="M48" s="63">
        <v>-11</v>
      </c>
      <c r="N48" s="63">
        <v>0</v>
      </c>
      <c r="O48" s="63">
        <v>0</v>
      </c>
      <c r="P48" s="63">
        <v>2</v>
      </c>
      <c r="Q48" s="63">
        <v>2</v>
      </c>
      <c r="R48" s="63">
        <v>0</v>
      </c>
      <c r="S48" s="63">
        <v>0</v>
      </c>
      <c r="T48" s="63">
        <v>0</v>
      </c>
      <c r="U48" s="63">
        <v>0</v>
      </c>
      <c r="V48" s="63">
        <v>0</v>
      </c>
      <c r="W48" s="63">
        <v>1</v>
      </c>
      <c r="X48" s="63">
        <v>0</v>
      </c>
      <c r="Y48" s="63">
        <v>1</v>
      </c>
      <c r="Z48" s="63">
        <v>2</v>
      </c>
      <c r="AA48" s="63">
        <v>0</v>
      </c>
      <c r="AB48" s="63">
        <v>0</v>
      </c>
      <c r="AC48" s="63">
        <v>2</v>
      </c>
      <c r="AD48" s="63">
        <v>0</v>
      </c>
      <c r="AE48" s="63">
        <v>4</v>
      </c>
      <c r="AF48" s="63">
        <v>0</v>
      </c>
      <c r="AG48" s="63">
        <v>0</v>
      </c>
      <c r="AH48" s="63">
        <v>0</v>
      </c>
      <c r="AI48" s="63">
        <v>-1</v>
      </c>
    </row>
    <row r="49" spans="1:35" ht="22.5" customHeight="1">
      <c r="A49" s="75" t="s">
        <v>261</v>
      </c>
      <c r="B49" s="71">
        <v>88002927031</v>
      </c>
      <c r="C49" s="76" t="s">
        <v>228</v>
      </c>
      <c r="D49" s="73" t="s">
        <v>228</v>
      </c>
      <c r="E49" s="74"/>
      <c r="F49" s="63">
        <v>219</v>
      </c>
      <c r="G49" s="63">
        <v>256</v>
      </c>
      <c r="H49" s="63">
        <v>0</v>
      </c>
      <c r="I49" s="63">
        <v>18</v>
      </c>
      <c r="J49" s="63">
        <v>238</v>
      </c>
      <c r="K49" s="63">
        <v>319</v>
      </c>
      <c r="L49" s="63">
        <v>121</v>
      </c>
      <c r="M49" s="63">
        <v>197</v>
      </c>
      <c r="N49" s="63">
        <v>156</v>
      </c>
      <c r="O49" s="63">
        <v>0</v>
      </c>
      <c r="P49" s="63">
        <v>163</v>
      </c>
      <c r="Q49" s="63">
        <v>206</v>
      </c>
      <c r="R49" s="63">
        <v>-43</v>
      </c>
      <c r="S49" s="63">
        <v>0</v>
      </c>
      <c r="T49" s="63">
        <v>0</v>
      </c>
      <c r="U49" s="63">
        <v>0</v>
      </c>
      <c r="V49" s="63">
        <v>1</v>
      </c>
      <c r="W49" s="63">
        <v>54</v>
      </c>
      <c r="X49" s="63">
        <v>0</v>
      </c>
      <c r="Y49" s="63">
        <v>53</v>
      </c>
      <c r="Z49" s="63">
        <v>21</v>
      </c>
      <c r="AA49" s="63">
        <v>-57</v>
      </c>
      <c r="AB49" s="63">
        <v>0</v>
      </c>
      <c r="AC49" s="63">
        <v>-36</v>
      </c>
      <c r="AD49" s="63">
        <v>-5</v>
      </c>
      <c r="AE49" s="63">
        <v>4</v>
      </c>
      <c r="AF49" s="63">
        <v>0</v>
      </c>
      <c r="AG49" s="63">
        <v>-13</v>
      </c>
      <c r="AH49" s="63">
        <v>0</v>
      </c>
      <c r="AI49" s="63">
        <v>-32</v>
      </c>
    </row>
    <row r="50" spans="1:35" ht="22.5" customHeight="1">
      <c r="A50" s="75" t="s">
        <v>262</v>
      </c>
      <c r="B50" s="71">
        <v>55490279016</v>
      </c>
      <c r="C50" s="76" t="s">
        <v>209</v>
      </c>
      <c r="D50" s="73" t="s">
        <v>212</v>
      </c>
      <c r="E50" s="74"/>
      <c r="F50" s="63">
        <v>54</v>
      </c>
      <c r="G50" s="63">
        <v>74</v>
      </c>
      <c r="H50" s="63">
        <v>3</v>
      </c>
      <c r="I50" s="63">
        <v>40</v>
      </c>
      <c r="J50" s="63">
        <v>34</v>
      </c>
      <c r="K50" s="63">
        <v>147</v>
      </c>
      <c r="L50" s="63">
        <v>20</v>
      </c>
      <c r="M50" s="63">
        <v>127</v>
      </c>
      <c r="N50" s="63">
        <v>122</v>
      </c>
      <c r="O50" s="63">
        <v>0</v>
      </c>
      <c r="P50" s="63">
        <v>25</v>
      </c>
      <c r="Q50" s="63">
        <v>14</v>
      </c>
      <c r="R50" s="63">
        <v>11</v>
      </c>
      <c r="S50" s="63">
        <v>3</v>
      </c>
      <c r="T50" s="63">
        <v>0</v>
      </c>
      <c r="U50" s="63">
        <v>3</v>
      </c>
      <c r="V50" s="63">
        <v>6</v>
      </c>
      <c r="W50" s="63">
        <v>3</v>
      </c>
      <c r="X50" s="63">
        <v>2</v>
      </c>
      <c r="Y50" s="63">
        <v>4</v>
      </c>
      <c r="Z50" s="63">
        <v>5</v>
      </c>
      <c r="AA50" s="63">
        <v>-3</v>
      </c>
      <c r="AB50" s="63">
        <v>0</v>
      </c>
      <c r="AC50" s="63">
        <v>2</v>
      </c>
      <c r="AD50" s="63">
        <v>-1</v>
      </c>
      <c r="AE50" s="63">
        <v>2</v>
      </c>
      <c r="AF50" s="63">
        <v>0</v>
      </c>
      <c r="AG50" s="63">
        <v>0</v>
      </c>
      <c r="AH50" s="63">
        <v>0</v>
      </c>
      <c r="AI50" s="63">
        <v>-1</v>
      </c>
    </row>
    <row r="51" spans="1:35" ht="22.5" customHeight="1">
      <c r="A51" s="75" t="s">
        <v>263</v>
      </c>
      <c r="B51" s="71">
        <v>58129395544</v>
      </c>
      <c r="C51" s="76" t="s">
        <v>209</v>
      </c>
      <c r="D51" s="73" t="s">
        <v>212</v>
      </c>
      <c r="E51" s="74"/>
      <c r="F51" s="63">
        <v>121</v>
      </c>
      <c r="G51" s="63">
        <v>113</v>
      </c>
      <c r="H51" s="63">
        <v>2</v>
      </c>
      <c r="I51" s="63">
        <v>100</v>
      </c>
      <c r="J51" s="63">
        <v>14</v>
      </c>
      <c r="K51" s="63">
        <v>92</v>
      </c>
      <c r="L51" s="63">
        <v>47</v>
      </c>
      <c r="M51" s="63">
        <v>45</v>
      </c>
      <c r="N51" s="63">
        <v>81</v>
      </c>
      <c r="O51" s="63">
        <v>0</v>
      </c>
      <c r="P51" s="63">
        <v>11</v>
      </c>
      <c r="Q51" s="63">
        <v>9</v>
      </c>
      <c r="R51" s="63">
        <v>1</v>
      </c>
      <c r="S51" s="63">
        <v>0</v>
      </c>
      <c r="T51" s="63">
        <v>0</v>
      </c>
      <c r="U51" s="63">
        <v>2</v>
      </c>
      <c r="V51" s="63">
        <v>24</v>
      </c>
      <c r="W51" s="63">
        <v>23</v>
      </c>
      <c r="X51" s="63">
        <v>0</v>
      </c>
      <c r="Y51" s="63">
        <v>1</v>
      </c>
      <c r="Z51" s="63">
        <v>2</v>
      </c>
      <c r="AA51" s="63">
        <v>0</v>
      </c>
      <c r="AB51" s="63">
        <v>0</v>
      </c>
      <c r="AC51" s="63">
        <v>2</v>
      </c>
      <c r="AD51" s="63">
        <v>0</v>
      </c>
      <c r="AE51" s="63">
        <v>4</v>
      </c>
      <c r="AF51" s="63">
        <v>1</v>
      </c>
      <c r="AG51" s="63">
        <v>0</v>
      </c>
      <c r="AH51" s="63">
        <v>0</v>
      </c>
      <c r="AI51" s="63">
        <v>-1</v>
      </c>
    </row>
    <row r="52" spans="1:35" ht="22.5" customHeight="1">
      <c r="A52" s="75" t="s">
        <v>264</v>
      </c>
      <c r="B52" s="71">
        <v>34124091470</v>
      </c>
      <c r="C52" s="76" t="s">
        <v>209</v>
      </c>
      <c r="D52" s="73" t="s">
        <v>212</v>
      </c>
      <c r="E52" s="74"/>
      <c r="F52" s="63">
        <v>5</v>
      </c>
      <c r="G52" s="63">
        <v>15</v>
      </c>
      <c r="H52" s="63">
        <v>0</v>
      </c>
      <c r="I52" s="63">
        <v>4</v>
      </c>
      <c r="J52" s="63">
        <v>10</v>
      </c>
      <c r="K52" s="63">
        <v>1</v>
      </c>
      <c r="L52" s="63">
        <v>11</v>
      </c>
      <c r="M52" s="63">
        <v>-10</v>
      </c>
      <c r="N52" s="63">
        <v>1</v>
      </c>
      <c r="O52" s="63">
        <v>0</v>
      </c>
      <c r="P52" s="63">
        <v>0</v>
      </c>
      <c r="Q52" s="63">
        <v>7</v>
      </c>
      <c r="R52" s="63">
        <v>-6</v>
      </c>
      <c r="S52" s="63">
        <v>0</v>
      </c>
      <c r="T52" s="63">
        <v>0</v>
      </c>
      <c r="U52" s="63">
        <v>1</v>
      </c>
      <c r="V52" s="63">
        <v>2</v>
      </c>
      <c r="W52" s="63">
        <v>0</v>
      </c>
      <c r="X52" s="63">
        <v>2</v>
      </c>
      <c r="Y52" s="63">
        <v>1</v>
      </c>
      <c r="Z52" s="63">
        <v>9</v>
      </c>
      <c r="AA52" s="63">
        <v>-3</v>
      </c>
      <c r="AB52" s="63">
        <v>0</v>
      </c>
      <c r="AC52" s="63">
        <v>6</v>
      </c>
      <c r="AD52" s="63">
        <v>-1</v>
      </c>
      <c r="AE52" s="63">
        <v>1</v>
      </c>
      <c r="AF52" s="63">
        <v>0</v>
      </c>
      <c r="AG52" s="63">
        <v>1</v>
      </c>
      <c r="AH52" s="63">
        <v>0</v>
      </c>
      <c r="AI52" s="63">
        <v>3</v>
      </c>
    </row>
    <row r="53" spans="1:35" ht="22.5" customHeight="1">
      <c r="A53" s="75" t="s">
        <v>265</v>
      </c>
      <c r="B53" s="71">
        <v>11000016722</v>
      </c>
      <c r="C53" s="76" t="s">
        <v>209</v>
      </c>
      <c r="D53" s="73" t="s">
        <v>210</v>
      </c>
      <c r="E53" s="74"/>
      <c r="F53" s="63">
        <v>1996</v>
      </c>
      <c r="G53" s="63">
        <v>2246</v>
      </c>
      <c r="H53" s="63">
        <v>70</v>
      </c>
      <c r="I53" s="63">
        <v>1661</v>
      </c>
      <c r="J53" s="63">
        <v>585</v>
      </c>
      <c r="K53" s="63">
        <v>1840</v>
      </c>
      <c r="L53" s="63">
        <v>1247</v>
      </c>
      <c r="M53" s="63">
        <v>593</v>
      </c>
      <c r="N53" s="63">
        <v>1514</v>
      </c>
      <c r="O53" s="63">
        <v>-11</v>
      </c>
      <c r="P53" s="63">
        <v>337</v>
      </c>
      <c r="Q53" s="63">
        <v>441</v>
      </c>
      <c r="R53" s="63">
        <v>-105</v>
      </c>
      <c r="S53" s="63">
        <v>92</v>
      </c>
      <c r="T53" s="63">
        <v>0</v>
      </c>
      <c r="U53" s="63">
        <v>28</v>
      </c>
      <c r="V53" s="63">
        <v>210</v>
      </c>
      <c r="W53" s="63">
        <v>156</v>
      </c>
      <c r="X53" s="63">
        <v>116</v>
      </c>
      <c r="Y53" s="63">
        <v>181</v>
      </c>
      <c r="Z53" s="63">
        <v>66</v>
      </c>
      <c r="AA53" s="63">
        <v>-125</v>
      </c>
      <c r="AB53" s="63">
        <v>0</v>
      </c>
      <c r="AC53" s="63">
        <v>-59</v>
      </c>
      <c r="AD53" s="63">
        <v>-20</v>
      </c>
      <c r="AE53" s="63">
        <v>83</v>
      </c>
      <c r="AF53" s="63">
        <v>74</v>
      </c>
      <c r="AG53" s="63">
        <v>-24</v>
      </c>
      <c r="AH53" s="63">
        <v>0</v>
      </c>
      <c r="AI53" s="63">
        <v>-64</v>
      </c>
    </row>
    <row r="54" spans="1:35" ht="22.5" customHeight="1">
      <c r="A54" s="75" t="s">
        <v>266</v>
      </c>
      <c r="B54" s="71">
        <v>93004208084</v>
      </c>
      <c r="C54" s="76" t="s">
        <v>209</v>
      </c>
      <c r="D54" s="72" t="s">
        <v>210</v>
      </c>
      <c r="E54" s="74"/>
      <c r="F54" s="63">
        <v>1029</v>
      </c>
      <c r="G54" s="63">
        <v>1027</v>
      </c>
      <c r="H54" s="63">
        <v>39</v>
      </c>
      <c r="I54" s="63">
        <v>76</v>
      </c>
      <c r="J54" s="63">
        <v>951</v>
      </c>
      <c r="K54" s="63">
        <v>920</v>
      </c>
      <c r="L54" s="63">
        <v>655</v>
      </c>
      <c r="M54" s="63">
        <v>265</v>
      </c>
      <c r="N54" s="63">
        <v>307</v>
      </c>
      <c r="O54" s="63">
        <v>-69</v>
      </c>
      <c r="P54" s="63">
        <v>682</v>
      </c>
      <c r="Q54" s="63">
        <v>668</v>
      </c>
      <c r="R54" s="63">
        <v>14</v>
      </c>
      <c r="S54" s="63">
        <v>116</v>
      </c>
      <c r="T54" s="63">
        <v>0</v>
      </c>
      <c r="U54" s="63">
        <v>37</v>
      </c>
      <c r="V54" s="63">
        <v>0</v>
      </c>
      <c r="W54" s="63">
        <v>35</v>
      </c>
      <c r="X54" s="63">
        <v>9</v>
      </c>
      <c r="Y54" s="63">
        <v>196</v>
      </c>
      <c r="Z54" s="63">
        <v>73</v>
      </c>
      <c r="AA54" s="63">
        <v>-19</v>
      </c>
      <c r="AB54" s="63">
        <v>1</v>
      </c>
      <c r="AC54" s="63">
        <v>53</v>
      </c>
      <c r="AD54" s="63">
        <v>-17</v>
      </c>
      <c r="AE54" s="63">
        <v>2</v>
      </c>
      <c r="AF54" s="63">
        <v>0</v>
      </c>
      <c r="AG54" s="63">
        <v>10</v>
      </c>
      <c r="AH54" s="63">
        <v>0</v>
      </c>
      <c r="AI54" s="63">
        <v>24</v>
      </c>
    </row>
    <row r="55" spans="1:35" ht="22.5" customHeight="1">
      <c r="A55" s="75" t="s">
        <v>267</v>
      </c>
      <c r="B55" s="71">
        <v>15095082509</v>
      </c>
      <c r="C55" s="76" t="s">
        <v>209</v>
      </c>
      <c r="D55" s="73" t="s">
        <v>212</v>
      </c>
      <c r="E55" s="74"/>
      <c r="F55" s="63">
        <v>0</v>
      </c>
      <c r="G55" s="63">
        <v>21</v>
      </c>
      <c r="H55" s="63">
        <v>0</v>
      </c>
      <c r="I55" s="63">
        <v>3</v>
      </c>
      <c r="J55" s="63">
        <v>18</v>
      </c>
      <c r="K55" s="63">
        <v>12</v>
      </c>
      <c r="L55" s="63">
        <v>13</v>
      </c>
      <c r="M55" s="63">
        <v>-2</v>
      </c>
      <c r="N55" s="63">
        <v>0</v>
      </c>
      <c r="O55" s="63">
        <v>0</v>
      </c>
      <c r="P55" s="63">
        <v>12</v>
      </c>
      <c r="Q55" s="63">
        <v>13</v>
      </c>
      <c r="R55" s="63">
        <v>-1</v>
      </c>
      <c r="S55" s="63">
        <v>0</v>
      </c>
      <c r="T55" s="63">
        <v>0</v>
      </c>
      <c r="U55" s="63">
        <v>0</v>
      </c>
      <c r="V55" s="63">
        <v>0</v>
      </c>
      <c r="W55" s="63">
        <v>0</v>
      </c>
      <c r="X55" s="63">
        <v>5</v>
      </c>
      <c r="Y55" s="63">
        <v>5</v>
      </c>
      <c r="Z55" s="63">
        <v>2</v>
      </c>
      <c r="AA55" s="63">
        <v>-3</v>
      </c>
      <c r="AB55" s="63">
        <v>0</v>
      </c>
      <c r="AC55" s="63">
        <v>-1</v>
      </c>
      <c r="AD55" s="63">
        <v>-3</v>
      </c>
      <c r="AE55" s="63">
        <v>0</v>
      </c>
      <c r="AF55" s="63">
        <v>0</v>
      </c>
      <c r="AG55" s="63">
        <v>-1</v>
      </c>
      <c r="AH55" s="63">
        <v>0</v>
      </c>
      <c r="AI55" s="63">
        <v>-3</v>
      </c>
    </row>
    <row r="56" spans="1:35" ht="22.5" customHeight="1">
      <c r="A56" s="75" t="s">
        <v>268</v>
      </c>
      <c r="B56" s="71">
        <v>31138903581</v>
      </c>
      <c r="C56" s="76" t="s">
        <v>209</v>
      </c>
      <c r="D56" s="73" t="s">
        <v>215</v>
      </c>
      <c r="E56" s="74"/>
      <c r="F56" s="63">
        <v>0</v>
      </c>
      <c r="G56" s="63">
        <v>1</v>
      </c>
      <c r="H56" s="63">
        <v>0</v>
      </c>
      <c r="I56" s="63">
        <v>0</v>
      </c>
      <c r="J56" s="63">
        <v>1</v>
      </c>
      <c r="K56" s="63">
        <v>0</v>
      </c>
      <c r="L56" s="63">
        <v>0</v>
      </c>
      <c r="M56" s="63">
        <v>0</v>
      </c>
      <c r="N56" s="63">
        <v>0</v>
      </c>
      <c r="O56" s="63">
        <v>0</v>
      </c>
      <c r="P56" s="63">
        <v>0</v>
      </c>
      <c r="Q56" s="63">
        <v>0</v>
      </c>
      <c r="R56" s="63">
        <v>0</v>
      </c>
      <c r="S56" s="63">
        <v>0</v>
      </c>
      <c r="T56" s="63">
        <v>0</v>
      </c>
      <c r="U56" s="63">
        <v>0</v>
      </c>
      <c r="V56" s="63">
        <v>0</v>
      </c>
      <c r="W56" s="63">
        <v>0</v>
      </c>
      <c r="X56" s="63">
        <v>0</v>
      </c>
      <c r="Y56" s="63">
        <v>0</v>
      </c>
      <c r="Z56" s="63">
        <v>0</v>
      </c>
      <c r="AA56" s="63">
        <v>0</v>
      </c>
      <c r="AB56" s="63">
        <v>0</v>
      </c>
      <c r="AC56" s="63">
        <v>0</v>
      </c>
      <c r="AD56" s="63">
        <v>0</v>
      </c>
      <c r="AE56" s="63">
        <v>0</v>
      </c>
      <c r="AF56" s="63">
        <v>0</v>
      </c>
      <c r="AG56" s="63">
        <v>0</v>
      </c>
      <c r="AH56" s="63">
        <v>0</v>
      </c>
      <c r="AI56" s="63">
        <v>0</v>
      </c>
    </row>
    <row r="57" spans="1:35" ht="22.5" customHeight="1">
      <c r="A57" s="75" t="s">
        <v>269</v>
      </c>
      <c r="B57" s="71">
        <v>61086083605</v>
      </c>
      <c r="C57" s="76" t="s">
        <v>209</v>
      </c>
      <c r="D57" s="73" t="s">
        <v>212</v>
      </c>
      <c r="E57" s="74"/>
      <c r="F57" s="63">
        <v>140</v>
      </c>
      <c r="G57" s="63">
        <v>221</v>
      </c>
      <c r="H57" s="63">
        <v>1</v>
      </c>
      <c r="I57" s="63">
        <v>93</v>
      </c>
      <c r="J57" s="63">
        <v>128</v>
      </c>
      <c r="K57" s="63">
        <v>115</v>
      </c>
      <c r="L57" s="63">
        <v>67</v>
      </c>
      <c r="M57" s="63">
        <v>48</v>
      </c>
      <c r="N57" s="63">
        <v>60</v>
      </c>
      <c r="O57" s="63">
        <v>16</v>
      </c>
      <c r="P57" s="63">
        <v>39</v>
      </c>
      <c r="Q57" s="63">
        <v>82</v>
      </c>
      <c r="R57" s="63">
        <v>-43</v>
      </c>
      <c r="S57" s="63">
        <v>1</v>
      </c>
      <c r="T57" s="63">
        <v>15</v>
      </c>
      <c r="U57" s="63">
        <v>1</v>
      </c>
      <c r="V57" s="63">
        <v>20</v>
      </c>
      <c r="W57" s="63">
        <v>19</v>
      </c>
      <c r="X57" s="63">
        <v>0</v>
      </c>
      <c r="Y57" s="63">
        <v>17</v>
      </c>
      <c r="Z57" s="63">
        <v>72</v>
      </c>
      <c r="AA57" s="63">
        <v>-67</v>
      </c>
      <c r="AB57" s="63">
        <v>0</v>
      </c>
      <c r="AC57" s="63">
        <v>5</v>
      </c>
      <c r="AD57" s="63">
        <v>-8</v>
      </c>
      <c r="AE57" s="63">
        <v>25</v>
      </c>
      <c r="AF57" s="63">
        <v>3</v>
      </c>
      <c r="AG57" s="63">
        <v>-8</v>
      </c>
      <c r="AH57" s="63">
        <v>0</v>
      </c>
      <c r="AI57" s="63">
        <v>-18</v>
      </c>
    </row>
    <row r="58" spans="1:35" ht="22.5" customHeight="1">
      <c r="A58" s="75" t="s">
        <v>270</v>
      </c>
      <c r="B58" s="71">
        <v>56058271417</v>
      </c>
      <c r="C58" s="76" t="s">
        <v>209</v>
      </c>
      <c r="D58" s="73" t="s">
        <v>212</v>
      </c>
      <c r="E58" s="74"/>
      <c r="F58" s="63">
        <v>0</v>
      </c>
      <c r="G58" s="63">
        <v>20</v>
      </c>
      <c r="H58" s="63">
        <v>0</v>
      </c>
      <c r="I58" s="63">
        <v>1</v>
      </c>
      <c r="J58" s="63">
        <v>19</v>
      </c>
      <c r="K58" s="63">
        <v>9</v>
      </c>
      <c r="L58" s="63">
        <v>9</v>
      </c>
      <c r="M58" s="63">
        <v>0</v>
      </c>
      <c r="N58" s="63">
        <v>-2</v>
      </c>
      <c r="O58" s="63">
        <v>0</v>
      </c>
      <c r="P58" s="63">
        <v>11</v>
      </c>
      <c r="Q58" s="63">
        <v>16</v>
      </c>
      <c r="R58" s="63">
        <v>-5</v>
      </c>
      <c r="S58" s="63">
        <v>0</v>
      </c>
      <c r="T58" s="63">
        <v>0</v>
      </c>
      <c r="U58" s="63">
        <v>0</v>
      </c>
      <c r="V58" s="63">
        <v>0</v>
      </c>
      <c r="W58" s="63">
        <v>0</v>
      </c>
      <c r="X58" s="63">
        <v>1</v>
      </c>
      <c r="Y58" s="63">
        <v>1</v>
      </c>
      <c r="Z58" s="63">
        <v>7</v>
      </c>
      <c r="AA58" s="63">
        <v>-9</v>
      </c>
      <c r="AB58" s="63">
        <v>0</v>
      </c>
      <c r="AC58" s="63">
        <v>-2</v>
      </c>
      <c r="AD58" s="63">
        <v>0</v>
      </c>
      <c r="AE58" s="63">
        <v>6</v>
      </c>
      <c r="AF58" s="63">
        <v>0</v>
      </c>
      <c r="AG58" s="63">
        <v>0</v>
      </c>
      <c r="AH58" s="63">
        <v>0</v>
      </c>
      <c r="AI58" s="63">
        <v>-8</v>
      </c>
    </row>
    <row r="59" spans="1:35" ht="22.5" customHeight="1">
      <c r="A59" s="75" t="s">
        <v>271</v>
      </c>
      <c r="B59" s="71">
        <v>99092709629</v>
      </c>
      <c r="C59" s="76" t="s">
        <v>209</v>
      </c>
      <c r="D59" s="73" t="s">
        <v>212</v>
      </c>
      <c r="E59" s="74"/>
      <c r="F59" s="63">
        <v>2</v>
      </c>
      <c r="G59" s="63">
        <v>15</v>
      </c>
      <c r="H59" s="63">
        <v>0</v>
      </c>
      <c r="I59" s="63">
        <v>2</v>
      </c>
      <c r="J59" s="63">
        <v>14</v>
      </c>
      <c r="K59" s="63">
        <v>15</v>
      </c>
      <c r="L59" s="63">
        <v>8</v>
      </c>
      <c r="M59" s="63">
        <v>7</v>
      </c>
      <c r="N59" s="63">
        <v>4</v>
      </c>
      <c r="O59" s="63">
        <v>1</v>
      </c>
      <c r="P59" s="63">
        <v>11</v>
      </c>
      <c r="Q59" s="63">
        <v>15</v>
      </c>
      <c r="R59" s="63">
        <v>-4</v>
      </c>
      <c r="S59" s="63">
        <v>0</v>
      </c>
      <c r="T59" s="63">
        <v>0</v>
      </c>
      <c r="U59" s="63">
        <v>0</v>
      </c>
      <c r="V59" s="63">
        <v>0</v>
      </c>
      <c r="W59" s="63">
        <v>0</v>
      </c>
      <c r="X59" s="63">
        <v>0</v>
      </c>
      <c r="Y59" s="63">
        <v>0</v>
      </c>
      <c r="Z59" s="63">
        <v>3</v>
      </c>
      <c r="AA59" s="63">
        <v>-2</v>
      </c>
      <c r="AB59" s="63">
        <v>0</v>
      </c>
      <c r="AC59" s="63">
        <v>1</v>
      </c>
      <c r="AD59" s="63">
        <v>-1</v>
      </c>
      <c r="AE59" s="63">
        <v>6</v>
      </c>
      <c r="AF59" s="63">
        <v>0</v>
      </c>
      <c r="AG59" s="63">
        <v>-2</v>
      </c>
      <c r="AH59" s="63">
        <v>0</v>
      </c>
      <c r="AI59" s="63">
        <v>-4</v>
      </c>
    </row>
    <row r="60" spans="1:35" ht="22.5" customHeight="1">
      <c r="A60" s="75" t="s">
        <v>272</v>
      </c>
      <c r="B60" s="71">
        <v>64004195895</v>
      </c>
      <c r="C60" s="76" t="s">
        <v>209</v>
      </c>
      <c r="D60" s="73" t="s">
        <v>212</v>
      </c>
      <c r="E60" s="74" t="s">
        <v>217</v>
      </c>
      <c r="F60" s="63"/>
      <c r="G60" s="63">
        <v>0</v>
      </c>
      <c r="H60" s="63">
        <v>0</v>
      </c>
      <c r="I60" s="63">
        <v>0</v>
      </c>
      <c r="J60" s="63">
        <v>0</v>
      </c>
      <c r="K60" s="63">
        <v>0</v>
      </c>
      <c r="L60" s="63">
        <v>0</v>
      </c>
      <c r="M60" s="63">
        <v>0</v>
      </c>
      <c r="N60" s="63">
        <v>0</v>
      </c>
      <c r="O60" s="63">
        <v>0</v>
      </c>
      <c r="P60" s="63">
        <v>0</v>
      </c>
      <c r="Q60" s="63">
        <v>0</v>
      </c>
      <c r="R60" s="63">
        <v>0</v>
      </c>
      <c r="S60" s="63">
        <v>0</v>
      </c>
      <c r="T60" s="63">
        <v>0</v>
      </c>
      <c r="U60" s="63">
        <v>0</v>
      </c>
      <c r="V60" s="63">
        <v>0</v>
      </c>
      <c r="W60" s="63">
        <v>0</v>
      </c>
      <c r="X60" s="63">
        <v>0</v>
      </c>
      <c r="Y60" s="63">
        <v>0</v>
      </c>
      <c r="Z60" s="63">
        <v>0</v>
      </c>
      <c r="AA60" s="63"/>
      <c r="AB60" s="63">
        <v>0</v>
      </c>
      <c r="AC60" s="63">
        <v>0</v>
      </c>
      <c r="AD60" s="63"/>
      <c r="AE60" s="63">
        <v>0</v>
      </c>
      <c r="AF60" s="63">
        <v>0</v>
      </c>
      <c r="AG60" s="63">
        <v>0</v>
      </c>
      <c r="AH60" s="63">
        <v>0</v>
      </c>
      <c r="AI60" s="63">
        <v>0</v>
      </c>
    </row>
    <row r="61" spans="1:35" ht="22.5" customHeight="1">
      <c r="A61" s="75" t="s">
        <v>273</v>
      </c>
      <c r="B61" s="71">
        <v>81089048359</v>
      </c>
      <c r="C61" s="76" t="s">
        <v>209</v>
      </c>
      <c r="D61" s="73" t="s">
        <v>212</v>
      </c>
      <c r="E61" s="74"/>
      <c r="F61" s="63">
        <v>0</v>
      </c>
      <c r="G61" s="63">
        <v>14</v>
      </c>
      <c r="H61" s="63">
        <v>0</v>
      </c>
      <c r="I61" s="63">
        <v>4</v>
      </c>
      <c r="J61" s="63">
        <v>10</v>
      </c>
      <c r="K61" s="63">
        <v>3</v>
      </c>
      <c r="L61" s="63">
        <v>10</v>
      </c>
      <c r="M61" s="63">
        <v>-7</v>
      </c>
      <c r="N61" s="63">
        <v>-2</v>
      </c>
      <c r="O61" s="63">
        <v>-2</v>
      </c>
      <c r="P61" s="63">
        <v>7</v>
      </c>
      <c r="Q61" s="63">
        <v>14</v>
      </c>
      <c r="R61" s="63">
        <v>-7</v>
      </c>
      <c r="S61" s="63">
        <v>0</v>
      </c>
      <c r="T61" s="63">
        <v>0</v>
      </c>
      <c r="U61" s="63">
        <v>1</v>
      </c>
      <c r="V61" s="63">
        <v>1</v>
      </c>
      <c r="W61" s="63">
        <v>0</v>
      </c>
      <c r="X61" s="63">
        <v>0</v>
      </c>
      <c r="Y61" s="63">
        <v>0</v>
      </c>
      <c r="Z61" s="63">
        <v>3</v>
      </c>
      <c r="AA61" s="63">
        <v>-2</v>
      </c>
      <c r="AB61" s="63">
        <v>0</v>
      </c>
      <c r="AC61" s="63">
        <v>1</v>
      </c>
      <c r="AD61" s="63">
        <v>-1</v>
      </c>
      <c r="AE61" s="63">
        <v>1</v>
      </c>
      <c r="AF61" s="63">
        <v>0</v>
      </c>
      <c r="AG61" s="63">
        <v>0</v>
      </c>
      <c r="AH61" s="63">
        <v>0</v>
      </c>
      <c r="AI61" s="63">
        <v>-1</v>
      </c>
    </row>
    <row r="62" spans="1:35" ht="22.5" customHeight="1">
      <c r="A62" s="75" t="s">
        <v>274</v>
      </c>
      <c r="B62" s="71">
        <v>49000525637</v>
      </c>
      <c r="C62" s="76" t="s">
        <v>209</v>
      </c>
      <c r="D62" s="73" t="s">
        <v>231</v>
      </c>
      <c r="E62" s="74"/>
      <c r="F62" s="63">
        <v>18</v>
      </c>
      <c r="G62" s="63">
        <v>20</v>
      </c>
      <c r="H62" s="63">
        <v>1</v>
      </c>
      <c r="I62" s="63">
        <v>13</v>
      </c>
      <c r="J62" s="63">
        <v>7</v>
      </c>
      <c r="K62" s="63">
        <v>22</v>
      </c>
      <c r="L62" s="63">
        <v>13</v>
      </c>
      <c r="M62" s="63">
        <v>8</v>
      </c>
      <c r="N62" s="63">
        <v>21</v>
      </c>
      <c r="O62" s="63">
        <v>1</v>
      </c>
      <c r="P62" s="63">
        <v>0</v>
      </c>
      <c r="Q62" s="63">
        <v>6</v>
      </c>
      <c r="R62" s="63">
        <v>-6</v>
      </c>
      <c r="S62" s="63">
        <v>0</v>
      </c>
      <c r="T62" s="63">
        <v>0</v>
      </c>
      <c r="U62" s="63">
        <v>0</v>
      </c>
      <c r="V62" s="63">
        <v>2</v>
      </c>
      <c r="W62" s="63">
        <v>2</v>
      </c>
      <c r="X62" s="63">
        <v>0</v>
      </c>
      <c r="Y62" s="63">
        <v>1</v>
      </c>
      <c r="Z62" s="63">
        <v>7</v>
      </c>
      <c r="AA62" s="63">
        <v>0</v>
      </c>
      <c r="AB62" s="63">
        <v>0</v>
      </c>
      <c r="AC62" s="63">
        <v>7</v>
      </c>
      <c r="AD62" s="63">
        <v>0</v>
      </c>
      <c r="AE62" s="63">
        <v>3</v>
      </c>
      <c r="AF62" s="63">
        <v>0</v>
      </c>
      <c r="AG62" s="63">
        <v>3</v>
      </c>
      <c r="AH62" s="63">
        <v>0</v>
      </c>
      <c r="AI62" s="63">
        <v>1</v>
      </c>
    </row>
    <row r="63" spans="1:35" ht="22.5" customHeight="1">
      <c r="A63" s="75" t="s">
        <v>275</v>
      </c>
      <c r="B63" s="73">
        <v>90009763526</v>
      </c>
      <c r="C63" s="76" t="s">
        <v>228</v>
      </c>
      <c r="D63" s="73" t="s">
        <v>228</v>
      </c>
      <c r="E63" s="74"/>
      <c r="F63" s="63">
        <v>578</v>
      </c>
      <c r="G63" s="63">
        <v>478</v>
      </c>
      <c r="H63" s="63">
        <v>0</v>
      </c>
      <c r="I63" s="63">
        <v>85</v>
      </c>
      <c r="J63" s="63">
        <v>394</v>
      </c>
      <c r="K63" s="63">
        <v>770</v>
      </c>
      <c r="L63" s="63">
        <v>219</v>
      </c>
      <c r="M63" s="63">
        <v>551</v>
      </c>
      <c r="N63" s="63">
        <v>541</v>
      </c>
      <c r="O63" s="63">
        <v>0</v>
      </c>
      <c r="P63" s="63">
        <v>229</v>
      </c>
      <c r="Q63" s="63">
        <v>310</v>
      </c>
      <c r="R63" s="63">
        <v>-81</v>
      </c>
      <c r="S63" s="63">
        <v>0</v>
      </c>
      <c r="T63" s="63">
        <v>0</v>
      </c>
      <c r="U63" s="63">
        <v>0</v>
      </c>
      <c r="V63" s="63">
        <v>0</v>
      </c>
      <c r="W63" s="63">
        <v>93</v>
      </c>
      <c r="X63" s="63">
        <v>0</v>
      </c>
      <c r="Y63" s="63">
        <v>93</v>
      </c>
      <c r="Z63" s="63">
        <v>71</v>
      </c>
      <c r="AA63" s="63">
        <v>-126</v>
      </c>
      <c r="AB63" s="63">
        <v>3</v>
      </c>
      <c r="AC63" s="63">
        <v>-57</v>
      </c>
      <c r="AD63" s="63">
        <v>-65</v>
      </c>
      <c r="AE63" s="63">
        <v>9</v>
      </c>
      <c r="AF63" s="63">
        <v>-3</v>
      </c>
      <c r="AG63" s="63">
        <v>-19</v>
      </c>
      <c r="AH63" s="63">
        <v>0</v>
      </c>
      <c r="AI63" s="63">
        <v>-115</v>
      </c>
    </row>
    <row r="64" spans="1:35" ht="22.5" customHeight="1">
      <c r="A64" s="76" t="s">
        <v>276</v>
      </c>
      <c r="B64" s="73">
        <v>56072892365</v>
      </c>
      <c r="C64" s="76" t="s">
        <v>209</v>
      </c>
      <c r="D64" s="73" t="s">
        <v>215</v>
      </c>
      <c r="E64" s="74"/>
      <c r="F64" s="63">
        <v>1</v>
      </c>
      <c r="G64" s="63">
        <v>2</v>
      </c>
      <c r="H64" s="63">
        <v>0</v>
      </c>
      <c r="I64" s="63">
        <v>0</v>
      </c>
      <c r="J64" s="63">
        <v>2</v>
      </c>
      <c r="K64" s="63">
        <v>0</v>
      </c>
      <c r="L64" s="63">
        <v>1</v>
      </c>
      <c r="M64" s="63">
        <v>-1</v>
      </c>
      <c r="N64" s="63">
        <v>0</v>
      </c>
      <c r="O64" s="63">
        <v>0</v>
      </c>
      <c r="P64" s="63">
        <v>0</v>
      </c>
      <c r="Q64" s="63">
        <v>1</v>
      </c>
      <c r="R64" s="63">
        <v>0</v>
      </c>
      <c r="S64" s="63">
        <v>0</v>
      </c>
      <c r="T64" s="63">
        <v>0</v>
      </c>
      <c r="U64" s="63">
        <v>0</v>
      </c>
      <c r="V64" s="63">
        <v>0</v>
      </c>
      <c r="W64" s="63">
        <v>0</v>
      </c>
      <c r="X64" s="63">
        <v>0</v>
      </c>
      <c r="Y64" s="63">
        <v>0</v>
      </c>
      <c r="Z64" s="63">
        <v>2</v>
      </c>
      <c r="AA64" s="63">
        <v>0</v>
      </c>
      <c r="AB64" s="63">
        <v>0</v>
      </c>
      <c r="AC64" s="63">
        <v>2</v>
      </c>
      <c r="AD64" s="63">
        <v>0</v>
      </c>
      <c r="AE64" s="63">
        <v>1</v>
      </c>
      <c r="AF64" s="63">
        <v>1</v>
      </c>
      <c r="AG64" s="63">
        <v>0</v>
      </c>
      <c r="AH64" s="63">
        <v>0</v>
      </c>
      <c r="AI64" s="63">
        <v>1</v>
      </c>
    </row>
    <row r="65" spans="1:35" ht="22.5" customHeight="1">
      <c r="A65" s="75" t="s">
        <v>277</v>
      </c>
      <c r="B65" s="71">
        <v>12005711928</v>
      </c>
      <c r="C65" s="76" t="s">
        <v>209</v>
      </c>
      <c r="D65" s="73" t="s">
        <v>215</v>
      </c>
      <c r="E65" s="74"/>
      <c r="F65" s="63">
        <v>17</v>
      </c>
      <c r="G65" s="63">
        <v>17</v>
      </c>
      <c r="H65" s="63">
        <v>0</v>
      </c>
      <c r="I65" s="63">
        <v>0</v>
      </c>
      <c r="J65" s="63">
        <v>17</v>
      </c>
      <c r="K65" s="63">
        <v>8</v>
      </c>
      <c r="L65" s="63">
        <v>9</v>
      </c>
      <c r="M65" s="63">
        <v>-1</v>
      </c>
      <c r="N65" s="63">
        <v>0</v>
      </c>
      <c r="O65" s="63">
        <v>2</v>
      </c>
      <c r="P65" s="63">
        <v>6</v>
      </c>
      <c r="Q65" s="63">
        <v>6</v>
      </c>
      <c r="R65" s="63">
        <v>0</v>
      </c>
      <c r="S65" s="63">
        <v>1</v>
      </c>
      <c r="T65" s="63">
        <v>0</v>
      </c>
      <c r="U65" s="63">
        <v>0</v>
      </c>
      <c r="V65" s="63">
        <v>0</v>
      </c>
      <c r="W65" s="63">
        <v>0</v>
      </c>
      <c r="X65" s="63">
        <v>0</v>
      </c>
      <c r="Y65" s="63">
        <v>1</v>
      </c>
      <c r="Z65" s="63">
        <v>10</v>
      </c>
      <c r="AA65" s="63">
        <v>0</v>
      </c>
      <c r="AB65" s="63">
        <v>0</v>
      </c>
      <c r="AC65" s="63">
        <v>10</v>
      </c>
      <c r="AD65" s="63">
        <v>0</v>
      </c>
      <c r="AE65" s="63">
        <v>1</v>
      </c>
      <c r="AF65" s="63">
        <v>0</v>
      </c>
      <c r="AG65" s="63">
        <v>3</v>
      </c>
      <c r="AH65" s="63">
        <v>0</v>
      </c>
      <c r="AI65" s="63">
        <v>7</v>
      </c>
    </row>
    <row r="66" spans="1:35" ht="22.5" customHeight="1">
      <c r="A66" s="75" t="s">
        <v>278</v>
      </c>
      <c r="B66" s="71">
        <v>83169311193</v>
      </c>
      <c r="C66" s="76" t="s">
        <v>209</v>
      </c>
      <c r="D66" s="73" t="s">
        <v>212</v>
      </c>
      <c r="E66" s="74"/>
      <c r="F66" s="63">
        <v>42</v>
      </c>
      <c r="G66" s="63">
        <v>26</v>
      </c>
      <c r="H66" s="63">
        <v>0</v>
      </c>
      <c r="I66" s="63">
        <v>13</v>
      </c>
      <c r="J66" s="63">
        <v>13</v>
      </c>
      <c r="K66" s="63">
        <v>11</v>
      </c>
      <c r="L66" s="63">
        <v>7</v>
      </c>
      <c r="M66" s="63">
        <v>4</v>
      </c>
      <c r="N66" s="63">
        <v>2</v>
      </c>
      <c r="O66" s="63">
        <v>2</v>
      </c>
      <c r="P66" s="63">
        <v>7</v>
      </c>
      <c r="Q66" s="63">
        <v>8</v>
      </c>
      <c r="R66" s="63">
        <v>-2</v>
      </c>
      <c r="S66" s="63">
        <v>0</v>
      </c>
      <c r="T66" s="63">
        <v>0</v>
      </c>
      <c r="U66" s="63">
        <v>0</v>
      </c>
      <c r="V66" s="63">
        <v>6</v>
      </c>
      <c r="W66" s="63">
        <v>7</v>
      </c>
      <c r="X66" s="63">
        <v>0</v>
      </c>
      <c r="Y66" s="63">
        <v>1</v>
      </c>
      <c r="Z66" s="63">
        <v>5</v>
      </c>
      <c r="AA66" s="63">
        <v>0</v>
      </c>
      <c r="AB66" s="63">
        <v>0</v>
      </c>
      <c r="AC66" s="63">
        <v>5</v>
      </c>
      <c r="AD66" s="63">
        <v>0</v>
      </c>
      <c r="AE66" s="63">
        <v>7</v>
      </c>
      <c r="AF66" s="63">
        <v>1</v>
      </c>
      <c r="AG66" s="63">
        <v>0</v>
      </c>
      <c r="AH66" s="63">
        <v>0</v>
      </c>
      <c r="AI66" s="63">
        <v>-1</v>
      </c>
    </row>
    <row r="67" spans="1:35" ht="22.5" customHeight="1">
      <c r="A67" s="75" t="s">
        <v>279</v>
      </c>
      <c r="B67" s="71">
        <v>90050266307</v>
      </c>
      <c r="C67" s="76" t="s">
        <v>209</v>
      </c>
      <c r="D67" s="73" t="s">
        <v>212</v>
      </c>
      <c r="E67" s="74" t="s">
        <v>217</v>
      </c>
      <c r="F67" s="63">
        <v>0</v>
      </c>
      <c r="G67" s="63">
        <v>0</v>
      </c>
      <c r="H67" s="63">
        <v>0</v>
      </c>
      <c r="I67" s="63">
        <v>0</v>
      </c>
      <c r="J67" s="63">
        <v>0</v>
      </c>
      <c r="K67" s="63">
        <v>0</v>
      </c>
      <c r="L67" s="63">
        <v>0</v>
      </c>
      <c r="M67" s="63">
        <v>0</v>
      </c>
      <c r="N67" s="63">
        <v>0</v>
      </c>
      <c r="O67" s="63">
        <v>0</v>
      </c>
      <c r="P67" s="63">
        <v>0</v>
      </c>
      <c r="Q67" s="63">
        <v>0</v>
      </c>
      <c r="R67" s="63">
        <v>0</v>
      </c>
      <c r="S67" s="63">
        <v>0</v>
      </c>
      <c r="T67" s="63">
        <v>0</v>
      </c>
      <c r="U67" s="63">
        <v>0</v>
      </c>
      <c r="V67" s="63">
        <v>0</v>
      </c>
      <c r="W67" s="63">
        <v>0</v>
      </c>
      <c r="X67" s="63">
        <v>0</v>
      </c>
      <c r="Y67" s="63">
        <v>0</v>
      </c>
      <c r="Z67" s="63">
        <v>0</v>
      </c>
      <c r="AA67" s="63">
        <v>0</v>
      </c>
      <c r="AB67" s="63">
        <v>0</v>
      </c>
      <c r="AC67" s="63">
        <v>0</v>
      </c>
      <c r="AD67" s="63">
        <v>0</v>
      </c>
      <c r="AE67" s="63">
        <v>0</v>
      </c>
      <c r="AF67" s="63">
        <v>0</v>
      </c>
      <c r="AG67" s="63">
        <v>0</v>
      </c>
      <c r="AH67" s="63">
        <v>0</v>
      </c>
      <c r="AI67" s="63">
        <v>0</v>
      </c>
    </row>
    <row r="68" spans="1:35" ht="22.5" customHeight="1">
      <c r="A68" s="75" t="s">
        <v>280</v>
      </c>
      <c r="B68" s="71">
        <v>78003191035</v>
      </c>
      <c r="C68" s="76" t="s">
        <v>209</v>
      </c>
      <c r="D68" s="73" t="s">
        <v>210</v>
      </c>
      <c r="E68" s="74"/>
      <c r="F68" s="63">
        <v>1305</v>
      </c>
      <c r="G68" s="63">
        <v>1520</v>
      </c>
      <c r="H68" s="63">
        <v>28</v>
      </c>
      <c r="I68" s="63">
        <v>224</v>
      </c>
      <c r="J68" s="63">
        <v>1296</v>
      </c>
      <c r="K68" s="63">
        <v>1227</v>
      </c>
      <c r="L68" s="63">
        <v>760</v>
      </c>
      <c r="M68" s="63">
        <v>467</v>
      </c>
      <c r="N68" s="63">
        <v>303</v>
      </c>
      <c r="O68" s="63">
        <v>62</v>
      </c>
      <c r="P68" s="63">
        <v>861</v>
      </c>
      <c r="Q68" s="63">
        <v>944</v>
      </c>
      <c r="R68" s="63">
        <v>-83</v>
      </c>
      <c r="S68" s="63">
        <v>66</v>
      </c>
      <c r="T68" s="63">
        <v>-18</v>
      </c>
      <c r="U68" s="63">
        <v>23</v>
      </c>
      <c r="V68" s="63">
        <v>14</v>
      </c>
      <c r="W68" s="63">
        <v>243</v>
      </c>
      <c r="X68" s="63">
        <v>86</v>
      </c>
      <c r="Y68" s="63">
        <v>386</v>
      </c>
      <c r="Z68" s="63">
        <v>48</v>
      </c>
      <c r="AA68" s="63">
        <v>-66</v>
      </c>
      <c r="AB68" s="63">
        <v>0</v>
      </c>
      <c r="AC68" s="63">
        <v>-18</v>
      </c>
      <c r="AD68" s="63">
        <v>-29</v>
      </c>
      <c r="AE68" s="63">
        <v>5</v>
      </c>
      <c r="AF68" s="63">
        <v>4</v>
      </c>
      <c r="AG68" s="63">
        <v>-15</v>
      </c>
      <c r="AH68" s="63">
        <v>0</v>
      </c>
      <c r="AI68" s="63">
        <v>-34</v>
      </c>
    </row>
    <row r="69" spans="1:35" ht="22.5" customHeight="1">
      <c r="A69" s="75" t="s">
        <v>281</v>
      </c>
      <c r="B69" s="71">
        <v>11000000948</v>
      </c>
      <c r="C69" s="76" t="s">
        <v>209</v>
      </c>
      <c r="D69" s="73" t="s">
        <v>210</v>
      </c>
      <c r="E69" s="74"/>
      <c r="F69" s="63">
        <v>30</v>
      </c>
      <c r="G69" s="63">
        <v>15</v>
      </c>
      <c r="H69" s="63">
        <v>0</v>
      </c>
      <c r="I69" s="63">
        <v>5</v>
      </c>
      <c r="J69" s="63">
        <v>10</v>
      </c>
      <c r="K69" s="63">
        <v>3</v>
      </c>
      <c r="L69" s="63">
        <v>6</v>
      </c>
      <c r="M69" s="63">
        <v>-2</v>
      </c>
      <c r="N69" s="63">
        <v>1</v>
      </c>
      <c r="O69" s="63">
        <v>0</v>
      </c>
      <c r="P69" s="63">
        <v>2</v>
      </c>
      <c r="Q69" s="63">
        <v>3</v>
      </c>
      <c r="R69" s="63">
        <v>-1</v>
      </c>
      <c r="S69" s="63">
        <v>-1</v>
      </c>
      <c r="T69" s="63">
        <v>0</v>
      </c>
      <c r="U69" s="63">
        <v>0</v>
      </c>
      <c r="V69" s="63">
        <v>0</v>
      </c>
      <c r="W69" s="63">
        <v>2</v>
      </c>
      <c r="X69" s="63">
        <v>3</v>
      </c>
      <c r="Y69" s="63">
        <v>4</v>
      </c>
      <c r="Z69" s="63">
        <v>4</v>
      </c>
      <c r="AA69" s="63">
        <v>-1</v>
      </c>
      <c r="AB69" s="63">
        <v>0</v>
      </c>
      <c r="AC69" s="63">
        <v>4</v>
      </c>
      <c r="AD69" s="63">
        <v>-1</v>
      </c>
      <c r="AE69" s="63">
        <v>0</v>
      </c>
      <c r="AF69" s="63">
        <v>0</v>
      </c>
      <c r="AG69" s="63">
        <v>2</v>
      </c>
      <c r="AH69" s="63">
        <v>0</v>
      </c>
      <c r="AI69" s="63">
        <v>1</v>
      </c>
    </row>
    <row r="70" spans="1:35" ht="22.5" customHeight="1">
      <c r="A70" s="75" t="s">
        <v>282</v>
      </c>
      <c r="B70" s="71">
        <v>70000511071</v>
      </c>
      <c r="C70" s="76" t="s">
        <v>209</v>
      </c>
      <c r="D70" s="73" t="s">
        <v>223</v>
      </c>
      <c r="E70" s="74" t="s">
        <v>224</v>
      </c>
      <c r="F70" s="63">
        <v>79</v>
      </c>
      <c r="G70" s="63">
        <v>77</v>
      </c>
      <c r="H70" s="63">
        <v>0</v>
      </c>
      <c r="I70" s="63">
        <v>43</v>
      </c>
      <c r="J70" s="63">
        <v>35</v>
      </c>
      <c r="K70" s="63">
        <v>-14</v>
      </c>
      <c r="L70" s="63">
        <v>4</v>
      </c>
      <c r="M70" s="63">
        <v>-18</v>
      </c>
      <c r="N70" s="63">
        <v>-7</v>
      </c>
      <c r="O70" s="63">
        <v>1</v>
      </c>
      <c r="P70" s="63">
        <v>-8</v>
      </c>
      <c r="Q70" s="63">
        <v>12</v>
      </c>
      <c r="R70" s="63">
        <v>-20</v>
      </c>
      <c r="S70" s="63">
        <v>7</v>
      </c>
      <c r="T70" s="63">
        <v>0</v>
      </c>
      <c r="U70" s="63">
        <v>0</v>
      </c>
      <c r="V70" s="63">
        <v>17</v>
      </c>
      <c r="W70" s="63">
        <v>1</v>
      </c>
      <c r="X70" s="63">
        <v>0</v>
      </c>
      <c r="Y70" s="63">
        <v>-10</v>
      </c>
      <c r="Z70" s="63">
        <v>53</v>
      </c>
      <c r="AA70" s="63">
        <v>-2</v>
      </c>
      <c r="AB70" s="63">
        <v>0</v>
      </c>
      <c r="AC70" s="63">
        <v>51</v>
      </c>
      <c r="AD70" s="63">
        <v>-2</v>
      </c>
      <c r="AE70" s="63">
        <v>6</v>
      </c>
      <c r="AF70" s="63">
        <v>0</v>
      </c>
      <c r="AG70" s="63">
        <v>13</v>
      </c>
      <c r="AH70" s="63">
        <v>0</v>
      </c>
      <c r="AI70" s="63">
        <v>31</v>
      </c>
    </row>
    <row r="71" spans="1:35" ht="22.5" customHeight="1">
      <c r="A71" s="75" t="s">
        <v>283</v>
      </c>
      <c r="B71" s="71">
        <v>14007872602</v>
      </c>
      <c r="C71" s="76" t="s">
        <v>209</v>
      </c>
      <c r="D71" s="73" t="s">
        <v>215</v>
      </c>
      <c r="E71" s="74"/>
      <c r="F71" s="63">
        <v>104</v>
      </c>
      <c r="G71" s="63">
        <v>96</v>
      </c>
      <c r="H71" s="63">
        <v>0</v>
      </c>
      <c r="I71" s="63">
        <v>16</v>
      </c>
      <c r="J71" s="63">
        <v>80</v>
      </c>
      <c r="K71" s="63">
        <v>89</v>
      </c>
      <c r="L71" s="63">
        <v>113</v>
      </c>
      <c r="M71" s="63">
        <v>-24</v>
      </c>
      <c r="N71" s="63">
        <v>15</v>
      </c>
      <c r="O71" s="63">
        <v>15</v>
      </c>
      <c r="P71" s="63">
        <v>59</v>
      </c>
      <c r="Q71" s="63">
        <v>55</v>
      </c>
      <c r="R71" s="63">
        <v>4</v>
      </c>
      <c r="S71" s="63">
        <v>4</v>
      </c>
      <c r="T71" s="63">
        <v>0</v>
      </c>
      <c r="U71" s="63">
        <v>0</v>
      </c>
      <c r="V71" s="63">
        <v>0</v>
      </c>
      <c r="W71" s="63">
        <v>9</v>
      </c>
      <c r="X71" s="63">
        <v>1</v>
      </c>
      <c r="Y71" s="63">
        <v>13</v>
      </c>
      <c r="Z71" s="63">
        <v>8</v>
      </c>
      <c r="AA71" s="63">
        <v>-1</v>
      </c>
      <c r="AB71" s="63">
        <v>0</v>
      </c>
      <c r="AC71" s="63">
        <v>7</v>
      </c>
      <c r="AD71" s="63">
        <v>0</v>
      </c>
      <c r="AE71" s="63">
        <v>2</v>
      </c>
      <c r="AF71" s="63">
        <v>0</v>
      </c>
      <c r="AG71" s="63">
        <v>1</v>
      </c>
      <c r="AH71" s="63">
        <v>0</v>
      </c>
      <c r="AI71" s="63">
        <v>3</v>
      </c>
    </row>
    <row r="72" spans="1:35" ht="22.5" customHeight="1">
      <c r="A72" s="75" t="s">
        <v>284</v>
      </c>
      <c r="B72" s="71">
        <v>59094685882</v>
      </c>
      <c r="C72" s="76" t="s">
        <v>209</v>
      </c>
      <c r="D72" s="73" t="s">
        <v>215</v>
      </c>
      <c r="E72" s="74"/>
      <c r="F72" s="63">
        <v>229</v>
      </c>
      <c r="G72" s="63">
        <v>208</v>
      </c>
      <c r="H72" s="63">
        <v>0</v>
      </c>
      <c r="I72" s="63">
        <v>19</v>
      </c>
      <c r="J72" s="63">
        <v>189</v>
      </c>
      <c r="K72" s="63">
        <v>147</v>
      </c>
      <c r="L72" s="63">
        <v>146</v>
      </c>
      <c r="M72" s="63">
        <v>1</v>
      </c>
      <c r="N72" s="63">
        <v>0</v>
      </c>
      <c r="O72" s="63">
        <v>19</v>
      </c>
      <c r="P72" s="63">
        <v>128</v>
      </c>
      <c r="Q72" s="63">
        <v>127</v>
      </c>
      <c r="R72" s="63">
        <v>0</v>
      </c>
      <c r="S72" s="63">
        <v>14</v>
      </c>
      <c r="T72" s="63">
        <v>0</v>
      </c>
      <c r="U72" s="63">
        <v>0</v>
      </c>
      <c r="V72" s="63">
        <v>0</v>
      </c>
      <c r="W72" s="63">
        <v>0</v>
      </c>
      <c r="X72" s="63">
        <v>0</v>
      </c>
      <c r="Y72" s="63">
        <v>14</v>
      </c>
      <c r="Z72" s="63">
        <v>48</v>
      </c>
      <c r="AA72" s="63">
        <v>-1</v>
      </c>
      <c r="AB72" s="63">
        <v>0</v>
      </c>
      <c r="AC72" s="63">
        <v>46</v>
      </c>
      <c r="AD72" s="63">
        <v>-9</v>
      </c>
      <c r="AE72" s="63">
        <v>21</v>
      </c>
      <c r="AF72" s="63">
        <v>1</v>
      </c>
      <c r="AG72" s="63">
        <v>5</v>
      </c>
      <c r="AH72" s="63">
        <v>0</v>
      </c>
      <c r="AI72" s="63">
        <v>12</v>
      </c>
    </row>
    <row r="73" spans="1:35" ht="22.5" customHeight="1">
      <c r="A73" s="75" t="s">
        <v>285</v>
      </c>
      <c r="B73" s="71">
        <v>50009704152</v>
      </c>
      <c r="C73" s="76" t="s">
        <v>209</v>
      </c>
      <c r="D73" s="72" t="s">
        <v>215</v>
      </c>
      <c r="E73" s="74"/>
      <c r="F73" s="63">
        <v>307</v>
      </c>
      <c r="G73" s="63">
        <v>283</v>
      </c>
      <c r="H73" s="63">
        <v>0</v>
      </c>
      <c r="I73" s="63">
        <v>60</v>
      </c>
      <c r="J73" s="63">
        <v>223</v>
      </c>
      <c r="K73" s="63">
        <v>682</v>
      </c>
      <c r="L73" s="63">
        <v>234</v>
      </c>
      <c r="M73" s="63">
        <v>447</v>
      </c>
      <c r="N73" s="63">
        <v>373</v>
      </c>
      <c r="O73" s="63">
        <v>62</v>
      </c>
      <c r="P73" s="63">
        <v>247</v>
      </c>
      <c r="Q73" s="63">
        <v>250</v>
      </c>
      <c r="R73" s="63">
        <v>-4</v>
      </c>
      <c r="S73" s="63">
        <v>20</v>
      </c>
      <c r="T73" s="63">
        <v>0</v>
      </c>
      <c r="U73" s="63">
        <v>0</v>
      </c>
      <c r="V73" s="63">
        <v>6</v>
      </c>
      <c r="W73" s="63">
        <v>4</v>
      </c>
      <c r="X73" s="63">
        <v>16</v>
      </c>
      <c r="Y73" s="63">
        <v>33</v>
      </c>
      <c r="Z73" s="63">
        <v>-57</v>
      </c>
      <c r="AA73" s="63">
        <v>-19</v>
      </c>
      <c r="AB73" s="63">
        <v>0</v>
      </c>
      <c r="AC73" s="63">
        <v>-76</v>
      </c>
      <c r="AD73" s="63">
        <v>-6</v>
      </c>
      <c r="AE73" s="63">
        <v>1</v>
      </c>
      <c r="AF73" s="63">
        <v>0</v>
      </c>
      <c r="AG73" s="63">
        <v>-25</v>
      </c>
      <c r="AH73" s="63">
        <v>0</v>
      </c>
      <c r="AI73" s="63">
        <v>-58</v>
      </c>
    </row>
    <row r="74" spans="1:35" ht="22.5" customHeight="1">
      <c r="A74" s="75" t="s">
        <v>286</v>
      </c>
      <c r="B74" s="71">
        <v>96068167804</v>
      </c>
      <c r="C74" s="76" t="s">
        <v>209</v>
      </c>
      <c r="D74" s="73" t="s">
        <v>215</v>
      </c>
      <c r="E74" s="74"/>
      <c r="F74" s="63">
        <v>35</v>
      </c>
      <c r="G74" s="63">
        <v>30</v>
      </c>
      <c r="H74" s="63">
        <v>0</v>
      </c>
      <c r="I74" s="63">
        <v>4</v>
      </c>
      <c r="J74" s="63">
        <v>26</v>
      </c>
      <c r="K74" s="63">
        <v>18</v>
      </c>
      <c r="L74" s="63">
        <v>17</v>
      </c>
      <c r="M74" s="63">
        <v>1</v>
      </c>
      <c r="N74" s="63">
        <v>0</v>
      </c>
      <c r="O74" s="63">
        <v>2</v>
      </c>
      <c r="P74" s="63">
        <v>16</v>
      </c>
      <c r="Q74" s="63">
        <v>16</v>
      </c>
      <c r="R74" s="63">
        <v>0</v>
      </c>
      <c r="S74" s="63">
        <v>3</v>
      </c>
      <c r="T74" s="63">
        <v>0</v>
      </c>
      <c r="U74" s="63">
        <v>0</v>
      </c>
      <c r="V74" s="63">
        <v>0</v>
      </c>
      <c r="W74" s="63">
        <v>4</v>
      </c>
      <c r="X74" s="63">
        <v>0</v>
      </c>
      <c r="Y74" s="63">
        <v>6</v>
      </c>
      <c r="Z74" s="63">
        <v>4</v>
      </c>
      <c r="AA74" s="63">
        <v>0</v>
      </c>
      <c r="AB74" s="63">
        <v>0</v>
      </c>
      <c r="AC74" s="63">
        <v>4</v>
      </c>
      <c r="AD74" s="63">
        <v>0</v>
      </c>
      <c r="AE74" s="63">
        <v>6</v>
      </c>
      <c r="AF74" s="63">
        <v>0</v>
      </c>
      <c r="AG74" s="63">
        <v>0</v>
      </c>
      <c r="AH74" s="63">
        <v>0</v>
      </c>
      <c r="AI74" s="63">
        <v>-1</v>
      </c>
    </row>
    <row r="75" spans="1:35" ht="22.5" customHeight="1">
      <c r="A75" s="75" t="s">
        <v>287</v>
      </c>
      <c r="B75" s="71">
        <v>12146546661</v>
      </c>
      <c r="C75" s="76" t="s">
        <v>228</v>
      </c>
      <c r="D75" s="73" t="s">
        <v>228</v>
      </c>
      <c r="E75" s="74"/>
      <c r="F75" s="63">
        <v>22</v>
      </c>
      <c r="G75" s="63">
        <v>21</v>
      </c>
      <c r="H75" s="63">
        <v>0</v>
      </c>
      <c r="I75" s="63">
        <v>1</v>
      </c>
      <c r="J75" s="63">
        <v>20</v>
      </c>
      <c r="K75" s="63">
        <v>21</v>
      </c>
      <c r="L75" s="63">
        <v>2</v>
      </c>
      <c r="M75" s="63">
        <v>19</v>
      </c>
      <c r="N75" s="63">
        <v>0</v>
      </c>
      <c r="O75" s="63">
        <v>0</v>
      </c>
      <c r="P75" s="63">
        <v>21</v>
      </c>
      <c r="Q75" s="63">
        <v>27</v>
      </c>
      <c r="R75" s="63">
        <v>-6</v>
      </c>
      <c r="S75" s="63">
        <v>0</v>
      </c>
      <c r="T75" s="63">
        <v>0</v>
      </c>
      <c r="U75" s="63">
        <v>0</v>
      </c>
      <c r="V75" s="63">
        <v>0</v>
      </c>
      <c r="W75" s="63">
        <v>5</v>
      </c>
      <c r="X75" s="63">
        <v>0</v>
      </c>
      <c r="Y75" s="63">
        <v>5</v>
      </c>
      <c r="Z75" s="63">
        <v>-7</v>
      </c>
      <c r="AA75" s="63">
        <v>-5</v>
      </c>
      <c r="AB75" s="63">
        <v>0</v>
      </c>
      <c r="AC75" s="63">
        <v>-12</v>
      </c>
      <c r="AD75" s="63">
        <v>-2</v>
      </c>
      <c r="AE75" s="63">
        <v>2</v>
      </c>
      <c r="AF75" s="63">
        <v>0</v>
      </c>
      <c r="AG75" s="63">
        <v>-5</v>
      </c>
      <c r="AH75" s="63">
        <v>0</v>
      </c>
      <c r="AI75" s="63">
        <v>-11</v>
      </c>
    </row>
    <row r="76" spans="1:35" ht="22.5" customHeight="1">
      <c r="A76" s="75" t="s">
        <v>288</v>
      </c>
      <c r="B76" s="71">
        <v>85071103092</v>
      </c>
      <c r="C76" s="76" t="s">
        <v>228</v>
      </c>
      <c r="D76" s="73" t="s">
        <v>228</v>
      </c>
      <c r="E76" s="74"/>
      <c r="F76" s="63">
        <v>74</v>
      </c>
      <c r="G76" s="63">
        <v>46</v>
      </c>
      <c r="H76" s="63">
        <v>0</v>
      </c>
      <c r="I76" s="63">
        <v>25</v>
      </c>
      <c r="J76" s="63">
        <v>22</v>
      </c>
      <c r="K76" s="63">
        <v>149</v>
      </c>
      <c r="L76" s="63">
        <v>33</v>
      </c>
      <c r="M76" s="63">
        <v>117</v>
      </c>
      <c r="N76" s="63">
        <v>121</v>
      </c>
      <c r="O76" s="63">
        <v>0</v>
      </c>
      <c r="P76" s="63">
        <v>29</v>
      </c>
      <c r="Q76" s="63">
        <v>16</v>
      </c>
      <c r="R76" s="63">
        <v>13</v>
      </c>
      <c r="S76" s="63">
        <v>0</v>
      </c>
      <c r="T76" s="63">
        <v>0</v>
      </c>
      <c r="U76" s="63">
        <v>0</v>
      </c>
      <c r="V76" s="63">
        <v>3</v>
      </c>
      <c r="W76" s="63">
        <v>6</v>
      </c>
      <c r="X76" s="63">
        <v>0</v>
      </c>
      <c r="Y76" s="63">
        <v>3</v>
      </c>
      <c r="Z76" s="63">
        <v>-10</v>
      </c>
      <c r="AA76" s="63">
        <v>-9</v>
      </c>
      <c r="AB76" s="63">
        <v>0</v>
      </c>
      <c r="AC76" s="63">
        <v>-18</v>
      </c>
      <c r="AD76" s="63">
        <v>-5</v>
      </c>
      <c r="AE76" s="63">
        <v>2</v>
      </c>
      <c r="AF76" s="63">
        <v>-1</v>
      </c>
      <c r="AG76" s="63">
        <v>-8</v>
      </c>
      <c r="AH76" s="63">
        <v>0</v>
      </c>
      <c r="AI76" s="63">
        <v>-19</v>
      </c>
    </row>
    <row r="77" spans="1:35" ht="22.5" customHeight="1">
      <c r="A77" s="75" t="s">
        <v>289</v>
      </c>
      <c r="B77" s="71">
        <v>26764933001</v>
      </c>
      <c r="C77" s="76" t="s">
        <v>209</v>
      </c>
      <c r="D77" s="73" t="s">
        <v>212</v>
      </c>
      <c r="E77" s="74" t="s">
        <v>217</v>
      </c>
      <c r="F77" s="63">
        <v>0</v>
      </c>
      <c r="G77" s="63">
        <v>0</v>
      </c>
      <c r="H77" s="63">
        <v>0</v>
      </c>
      <c r="I77" s="63">
        <v>0</v>
      </c>
      <c r="J77" s="63">
        <v>0</v>
      </c>
      <c r="K77" s="63">
        <v>0</v>
      </c>
      <c r="L77" s="63">
        <v>0</v>
      </c>
      <c r="M77" s="63">
        <v>0</v>
      </c>
      <c r="N77" s="63">
        <v>0</v>
      </c>
      <c r="O77" s="63">
        <v>0</v>
      </c>
      <c r="P77" s="63">
        <v>0</v>
      </c>
      <c r="Q77" s="63">
        <v>0</v>
      </c>
      <c r="R77" s="63">
        <v>0</v>
      </c>
      <c r="S77" s="63">
        <v>0</v>
      </c>
      <c r="T77" s="63">
        <v>0</v>
      </c>
      <c r="U77" s="63">
        <v>0</v>
      </c>
      <c r="V77" s="63">
        <v>0</v>
      </c>
      <c r="W77" s="63">
        <v>0</v>
      </c>
      <c r="X77" s="63">
        <v>0</v>
      </c>
      <c r="Y77" s="63">
        <v>0</v>
      </c>
      <c r="Z77" s="63">
        <v>0</v>
      </c>
      <c r="AA77" s="63">
        <v>0</v>
      </c>
      <c r="AB77" s="63">
        <v>0</v>
      </c>
      <c r="AC77" s="63">
        <v>0</v>
      </c>
      <c r="AD77" s="63">
        <v>0</v>
      </c>
      <c r="AE77" s="63">
        <v>0</v>
      </c>
      <c r="AF77" s="63">
        <v>0</v>
      </c>
      <c r="AG77" s="63">
        <v>0</v>
      </c>
      <c r="AH77" s="63">
        <v>0</v>
      </c>
      <c r="AI77" s="63">
        <v>0</v>
      </c>
    </row>
    <row r="78" spans="1:35" ht="22.5" customHeight="1">
      <c r="A78" s="75" t="s">
        <v>290</v>
      </c>
      <c r="B78" s="71">
        <v>26061428775</v>
      </c>
      <c r="C78" s="76" t="s">
        <v>209</v>
      </c>
      <c r="D78" s="73" t="s">
        <v>212</v>
      </c>
      <c r="E78" s="74"/>
      <c r="F78" s="63">
        <v>7</v>
      </c>
      <c r="G78" s="63">
        <v>18</v>
      </c>
      <c r="H78" s="63">
        <v>0</v>
      </c>
      <c r="I78" s="63">
        <v>13</v>
      </c>
      <c r="J78" s="63">
        <v>6</v>
      </c>
      <c r="K78" s="63">
        <v>33</v>
      </c>
      <c r="L78" s="63">
        <v>2</v>
      </c>
      <c r="M78" s="63">
        <v>30</v>
      </c>
      <c r="N78" s="63">
        <v>30</v>
      </c>
      <c r="O78" s="63">
        <v>1</v>
      </c>
      <c r="P78" s="63">
        <v>2</v>
      </c>
      <c r="Q78" s="63">
        <v>5</v>
      </c>
      <c r="R78" s="63">
        <v>-3</v>
      </c>
      <c r="S78" s="63">
        <v>0</v>
      </c>
      <c r="T78" s="63">
        <v>0</v>
      </c>
      <c r="U78" s="63">
        <v>0</v>
      </c>
      <c r="V78" s="63">
        <v>2</v>
      </c>
      <c r="W78" s="63">
        <v>2</v>
      </c>
      <c r="X78" s="63">
        <v>0</v>
      </c>
      <c r="Y78" s="63">
        <v>0</v>
      </c>
      <c r="Z78" s="63">
        <v>3</v>
      </c>
      <c r="AA78" s="63">
        <v>0</v>
      </c>
      <c r="AB78" s="63">
        <v>0</v>
      </c>
      <c r="AC78" s="63">
        <v>3</v>
      </c>
      <c r="AD78" s="63">
        <v>0</v>
      </c>
      <c r="AE78" s="63">
        <v>2</v>
      </c>
      <c r="AF78" s="63">
        <v>0</v>
      </c>
      <c r="AG78" s="63">
        <v>0</v>
      </c>
      <c r="AH78" s="63">
        <v>0</v>
      </c>
      <c r="AI78" s="63">
        <v>1</v>
      </c>
    </row>
    <row r="79" spans="1:35" ht="22.5" customHeight="1">
      <c r="A79" s="75" t="s">
        <v>291</v>
      </c>
      <c r="B79" s="71">
        <v>99133401939</v>
      </c>
      <c r="C79" s="76" t="s">
        <v>209</v>
      </c>
      <c r="D79" s="73" t="s">
        <v>215</v>
      </c>
      <c r="E79" s="74"/>
      <c r="F79" s="63">
        <v>1</v>
      </c>
      <c r="G79" s="63">
        <v>1</v>
      </c>
      <c r="H79" s="63">
        <v>0</v>
      </c>
      <c r="I79" s="63">
        <v>0</v>
      </c>
      <c r="J79" s="63">
        <v>1</v>
      </c>
      <c r="K79" s="63">
        <v>1</v>
      </c>
      <c r="L79" s="63">
        <v>1</v>
      </c>
      <c r="M79" s="63">
        <v>0</v>
      </c>
      <c r="N79" s="63">
        <v>0</v>
      </c>
      <c r="O79" s="63">
        <v>0</v>
      </c>
      <c r="P79" s="63">
        <v>1</v>
      </c>
      <c r="Q79" s="63">
        <v>1</v>
      </c>
      <c r="R79" s="63">
        <v>0</v>
      </c>
      <c r="S79" s="63">
        <v>0</v>
      </c>
      <c r="T79" s="63">
        <v>-1</v>
      </c>
      <c r="U79" s="63">
        <v>0</v>
      </c>
      <c r="V79" s="63">
        <v>0</v>
      </c>
      <c r="W79" s="63">
        <v>0</v>
      </c>
      <c r="X79" s="63">
        <v>0</v>
      </c>
      <c r="Y79" s="63">
        <v>-1</v>
      </c>
      <c r="Z79" s="63">
        <v>0</v>
      </c>
      <c r="AA79" s="63">
        <v>0</v>
      </c>
      <c r="AB79" s="63">
        <v>0</v>
      </c>
      <c r="AC79" s="63">
        <v>0</v>
      </c>
      <c r="AD79" s="63">
        <v>0</v>
      </c>
      <c r="AE79" s="63">
        <v>0</v>
      </c>
      <c r="AF79" s="63">
        <v>0</v>
      </c>
      <c r="AG79" s="63">
        <v>0</v>
      </c>
      <c r="AH79" s="63">
        <v>0</v>
      </c>
      <c r="AI79" s="63">
        <v>0</v>
      </c>
    </row>
    <row r="80" spans="1:35" ht="22.5" customHeight="1">
      <c r="A80" s="75" t="s">
        <v>292</v>
      </c>
      <c r="B80" s="71">
        <v>85138079286</v>
      </c>
      <c r="C80" s="76" t="s">
        <v>209</v>
      </c>
      <c r="D80" s="73" t="s">
        <v>231</v>
      </c>
      <c r="E80" s="74"/>
      <c r="F80" s="63">
        <v>0</v>
      </c>
      <c r="G80" s="63">
        <v>0</v>
      </c>
      <c r="H80" s="63">
        <v>0</v>
      </c>
      <c r="I80" s="63">
        <v>0</v>
      </c>
      <c r="J80" s="63">
        <v>0</v>
      </c>
      <c r="K80" s="63">
        <v>0</v>
      </c>
      <c r="L80" s="63">
        <v>0</v>
      </c>
      <c r="M80" s="63">
        <v>0</v>
      </c>
      <c r="N80" s="63">
        <v>0</v>
      </c>
      <c r="O80" s="63">
        <v>0</v>
      </c>
      <c r="P80" s="63">
        <v>0</v>
      </c>
      <c r="Q80" s="63">
        <v>0</v>
      </c>
      <c r="R80" s="63">
        <v>0</v>
      </c>
      <c r="S80" s="63">
        <v>0</v>
      </c>
      <c r="T80" s="63">
        <v>0</v>
      </c>
      <c r="U80" s="63">
        <v>0</v>
      </c>
      <c r="V80" s="63">
        <v>0</v>
      </c>
      <c r="W80" s="63">
        <v>0</v>
      </c>
      <c r="X80" s="63">
        <v>0</v>
      </c>
      <c r="Y80" s="63">
        <v>0</v>
      </c>
      <c r="Z80" s="63">
        <v>0</v>
      </c>
      <c r="AA80" s="63">
        <v>0</v>
      </c>
      <c r="AB80" s="63">
        <v>0</v>
      </c>
      <c r="AC80" s="63">
        <v>0</v>
      </c>
      <c r="AD80" s="63">
        <v>0</v>
      </c>
      <c r="AE80" s="63">
        <v>0</v>
      </c>
      <c r="AF80" s="63">
        <v>0</v>
      </c>
      <c r="AG80" s="63">
        <v>0</v>
      </c>
      <c r="AH80" s="63">
        <v>0</v>
      </c>
      <c r="AI80" s="63">
        <v>0</v>
      </c>
    </row>
    <row r="81" spans="1:35" ht="22.5" customHeight="1">
      <c r="A81" s="75" t="s">
        <v>293</v>
      </c>
      <c r="B81" s="71">
        <v>89075044656</v>
      </c>
      <c r="C81" s="76" t="s">
        <v>209</v>
      </c>
      <c r="D81" s="73" t="s">
        <v>215</v>
      </c>
      <c r="E81" s="74"/>
      <c r="F81" s="63">
        <v>1</v>
      </c>
      <c r="G81" s="63">
        <v>1</v>
      </c>
      <c r="H81" s="63">
        <v>0</v>
      </c>
      <c r="I81" s="63">
        <v>0</v>
      </c>
      <c r="J81" s="63">
        <v>1</v>
      </c>
      <c r="K81" s="63">
        <v>0</v>
      </c>
      <c r="L81" s="63">
        <v>0</v>
      </c>
      <c r="M81" s="63">
        <v>0</v>
      </c>
      <c r="N81" s="63">
        <v>0</v>
      </c>
      <c r="O81" s="63">
        <v>0</v>
      </c>
      <c r="P81" s="63">
        <v>0</v>
      </c>
      <c r="Q81" s="63">
        <v>0</v>
      </c>
      <c r="R81" s="63">
        <v>0</v>
      </c>
      <c r="S81" s="63">
        <v>0</v>
      </c>
      <c r="T81" s="63">
        <v>0</v>
      </c>
      <c r="U81" s="63">
        <v>0</v>
      </c>
      <c r="V81" s="63">
        <v>0</v>
      </c>
      <c r="W81" s="63">
        <v>0</v>
      </c>
      <c r="X81" s="63">
        <v>0</v>
      </c>
      <c r="Y81" s="63">
        <v>0</v>
      </c>
      <c r="Z81" s="63">
        <v>1</v>
      </c>
      <c r="AA81" s="63">
        <v>0</v>
      </c>
      <c r="AB81" s="63">
        <v>0</v>
      </c>
      <c r="AC81" s="63">
        <v>1</v>
      </c>
      <c r="AD81" s="63">
        <v>0</v>
      </c>
      <c r="AE81" s="63">
        <v>0</v>
      </c>
      <c r="AF81" s="63">
        <v>0</v>
      </c>
      <c r="AG81" s="63">
        <v>0</v>
      </c>
      <c r="AH81" s="63">
        <v>0</v>
      </c>
      <c r="AI81" s="63">
        <v>0</v>
      </c>
    </row>
    <row r="82" spans="1:35" ht="22.5" customHeight="1">
      <c r="A82" s="75" t="s">
        <v>294</v>
      </c>
      <c r="B82" s="71">
        <v>36090394755</v>
      </c>
      <c r="C82" s="76" t="s">
        <v>209</v>
      </c>
      <c r="D82" s="73" t="s">
        <v>212</v>
      </c>
      <c r="E82" s="74"/>
      <c r="F82" s="63">
        <v>0</v>
      </c>
      <c r="G82" s="63">
        <v>21</v>
      </c>
      <c r="H82" s="63">
        <v>0</v>
      </c>
      <c r="I82" s="63">
        <v>0</v>
      </c>
      <c r="J82" s="63">
        <v>20</v>
      </c>
      <c r="K82" s="63">
        <v>0</v>
      </c>
      <c r="L82" s="63">
        <v>10</v>
      </c>
      <c r="M82" s="63">
        <v>-10</v>
      </c>
      <c r="N82" s="63">
        <v>0</v>
      </c>
      <c r="O82" s="63">
        <v>-1</v>
      </c>
      <c r="P82" s="63">
        <v>1</v>
      </c>
      <c r="Q82" s="63">
        <v>13</v>
      </c>
      <c r="R82" s="63">
        <v>-12</v>
      </c>
      <c r="S82" s="63">
        <v>1</v>
      </c>
      <c r="T82" s="63">
        <v>0</v>
      </c>
      <c r="U82" s="63">
        <v>0</v>
      </c>
      <c r="V82" s="63">
        <v>0</v>
      </c>
      <c r="W82" s="63">
        <v>0</v>
      </c>
      <c r="X82" s="63">
        <v>0</v>
      </c>
      <c r="Y82" s="63">
        <v>1</v>
      </c>
      <c r="Z82" s="63">
        <v>18</v>
      </c>
      <c r="AA82" s="63">
        <v>-16</v>
      </c>
      <c r="AB82" s="63">
        <v>0</v>
      </c>
      <c r="AC82" s="63">
        <v>2</v>
      </c>
      <c r="AD82" s="63">
        <v>-9</v>
      </c>
      <c r="AE82" s="63">
        <v>6</v>
      </c>
      <c r="AF82" s="63">
        <v>0</v>
      </c>
      <c r="AG82" s="63">
        <v>0</v>
      </c>
      <c r="AH82" s="63">
        <v>0</v>
      </c>
      <c r="AI82" s="63">
        <v>-13</v>
      </c>
    </row>
    <row r="83" spans="1:35" ht="22.5" customHeight="1">
      <c r="A83" s="75" t="s">
        <v>295</v>
      </c>
      <c r="B83" s="71">
        <v>59101720101</v>
      </c>
      <c r="C83" s="76" t="s">
        <v>209</v>
      </c>
      <c r="D83" s="73" t="s">
        <v>231</v>
      </c>
      <c r="E83" s="74"/>
      <c r="F83" s="63">
        <v>6</v>
      </c>
      <c r="G83" s="63">
        <v>6</v>
      </c>
      <c r="H83" s="63">
        <v>0</v>
      </c>
      <c r="I83" s="63">
        <v>0</v>
      </c>
      <c r="J83" s="63">
        <v>6</v>
      </c>
      <c r="K83" s="63">
        <v>2</v>
      </c>
      <c r="L83" s="63">
        <v>1</v>
      </c>
      <c r="M83" s="63">
        <v>1</v>
      </c>
      <c r="N83" s="63">
        <v>0</v>
      </c>
      <c r="O83" s="63">
        <v>0</v>
      </c>
      <c r="P83" s="63">
        <v>2</v>
      </c>
      <c r="Q83" s="63">
        <v>2</v>
      </c>
      <c r="R83" s="63">
        <v>0</v>
      </c>
      <c r="S83" s="63">
        <v>1</v>
      </c>
      <c r="T83" s="63">
        <v>0</v>
      </c>
      <c r="U83" s="63">
        <v>0</v>
      </c>
      <c r="V83" s="63">
        <v>0</v>
      </c>
      <c r="W83" s="63">
        <v>0</v>
      </c>
      <c r="X83" s="63">
        <v>0</v>
      </c>
      <c r="Y83" s="63">
        <v>1</v>
      </c>
      <c r="Z83" s="63">
        <v>3</v>
      </c>
      <c r="AA83" s="63">
        <v>0</v>
      </c>
      <c r="AB83" s="63">
        <v>0</v>
      </c>
      <c r="AC83" s="63">
        <v>3</v>
      </c>
      <c r="AD83" s="63">
        <v>0</v>
      </c>
      <c r="AE83" s="63">
        <v>1</v>
      </c>
      <c r="AF83" s="63">
        <v>0</v>
      </c>
      <c r="AG83" s="63">
        <v>1</v>
      </c>
      <c r="AH83" s="63">
        <v>0</v>
      </c>
      <c r="AI83" s="63">
        <v>1</v>
      </c>
    </row>
    <row r="84" spans="1:35" ht="22.5" customHeight="1">
      <c r="A84" s="75" t="s">
        <v>296</v>
      </c>
      <c r="B84" s="71">
        <v>19631490447</v>
      </c>
      <c r="C84" s="76" t="s">
        <v>228</v>
      </c>
      <c r="D84" s="73" t="s">
        <v>228</v>
      </c>
      <c r="E84" s="74"/>
      <c r="F84" s="63">
        <v>337</v>
      </c>
      <c r="G84" s="63">
        <v>405</v>
      </c>
      <c r="H84" s="63">
        <v>0</v>
      </c>
      <c r="I84" s="63">
        <v>135</v>
      </c>
      <c r="J84" s="63">
        <v>270</v>
      </c>
      <c r="K84" s="63">
        <v>486</v>
      </c>
      <c r="L84" s="63">
        <v>179</v>
      </c>
      <c r="M84" s="63">
        <v>307</v>
      </c>
      <c r="N84" s="63">
        <v>311</v>
      </c>
      <c r="O84" s="63">
        <v>1</v>
      </c>
      <c r="P84" s="63">
        <v>174</v>
      </c>
      <c r="Q84" s="63">
        <v>202</v>
      </c>
      <c r="R84" s="63">
        <v>-28</v>
      </c>
      <c r="S84" s="63">
        <v>2</v>
      </c>
      <c r="T84" s="63">
        <v>0</v>
      </c>
      <c r="U84" s="63">
        <v>0</v>
      </c>
      <c r="V84" s="63">
        <v>0</v>
      </c>
      <c r="W84" s="63">
        <v>87</v>
      </c>
      <c r="X84" s="63">
        <v>0</v>
      </c>
      <c r="Y84" s="63">
        <v>89</v>
      </c>
      <c r="Z84" s="63">
        <v>7</v>
      </c>
      <c r="AA84" s="63">
        <v>-16</v>
      </c>
      <c r="AB84" s="63">
        <v>0</v>
      </c>
      <c r="AC84" s="63">
        <v>-9</v>
      </c>
      <c r="AD84" s="63">
        <v>0</v>
      </c>
      <c r="AE84" s="63">
        <v>32</v>
      </c>
      <c r="AF84" s="63">
        <v>26</v>
      </c>
      <c r="AG84" s="63">
        <v>-4</v>
      </c>
      <c r="AH84" s="63">
        <v>0</v>
      </c>
      <c r="AI84" s="63">
        <v>-10</v>
      </c>
    </row>
    <row r="85" spans="1:35" ht="22.5" customHeight="1">
      <c r="A85" s="75" t="s">
        <v>297</v>
      </c>
      <c r="B85" s="71">
        <v>38138873211</v>
      </c>
      <c r="C85" s="76" t="s">
        <v>209</v>
      </c>
      <c r="D85" s="73" t="s">
        <v>212</v>
      </c>
      <c r="E85" s="74"/>
      <c r="F85" s="63">
        <v>96</v>
      </c>
      <c r="G85" s="63">
        <v>102</v>
      </c>
      <c r="H85" s="63">
        <v>2</v>
      </c>
      <c r="I85" s="63">
        <v>36</v>
      </c>
      <c r="J85" s="63">
        <v>66</v>
      </c>
      <c r="K85" s="63">
        <v>100</v>
      </c>
      <c r="L85" s="63">
        <v>18</v>
      </c>
      <c r="M85" s="63">
        <v>82</v>
      </c>
      <c r="N85" s="63">
        <v>59</v>
      </c>
      <c r="O85" s="63">
        <v>0</v>
      </c>
      <c r="P85" s="63">
        <v>41</v>
      </c>
      <c r="Q85" s="63">
        <v>39</v>
      </c>
      <c r="R85" s="63">
        <v>2</v>
      </c>
      <c r="S85" s="63">
        <v>4</v>
      </c>
      <c r="T85" s="63">
        <v>0</v>
      </c>
      <c r="U85" s="63">
        <v>2</v>
      </c>
      <c r="V85" s="63">
        <v>1</v>
      </c>
      <c r="W85" s="63">
        <v>13</v>
      </c>
      <c r="X85" s="63">
        <v>0</v>
      </c>
      <c r="Y85" s="63">
        <v>18</v>
      </c>
      <c r="Z85" s="63">
        <v>7</v>
      </c>
      <c r="AA85" s="63">
        <v>-4</v>
      </c>
      <c r="AB85" s="63">
        <v>0</v>
      </c>
      <c r="AC85" s="63">
        <v>3</v>
      </c>
      <c r="AD85" s="63">
        <v>0</v>
      </c>
      <c r="AE85" s="63">
        <v>6</v>
      </c>
      <c r="AF85" s="63">
        <v>0</v>
      </c>
      <c r="AG85" s="63">
        <v>-1</v>
      </c>
      <c r="AH85" s="63">
        <v>0</v>
      </c>
      <c r="AI85" s="63">
        <v>-2</v>
      </c>
    </row>
    <row r="86" spans="1:35" ht="22.5" customHeight="1">
      <c r="A86" s="75" t="s">
        <v>298</v>
      </c>
      <c r="B86" s="71">
        <v>78090584473</v>
      </c>
      <c r="C86" s="76" t="s">
        <v>209</v>
      </c>
      <c r="D86" s="73" t="s">
        <v>215</v>
      </c>
      <c r="E86" s="74"/>
      <c r="F86" s="63">
        <v>442</v>
      </c>
      <c r="G86" s="63">
        <v>428</v>
      </c>
      <c r="H86" s="63">
        <v>6</v>
      </c>
      <c r="I86" s="63">
        <v>201</v>
      </c>
      <c r="J86" s="63">
        <v>227</v>
      </c>
      <c r="K86" s="63">
        <v>407</v>
      </c>
      <c r="L86" s="63">
        <v>234</v>
      </c>
      <c r="M86" s="63">
        <v>173</v>
      </c>
      <c r="N86" s="63">
        <v>232</v>
      </c>
      <c r="O86" s="63">
        <v>17</v>
      </c>
      <c r="P86" s="63">
        <v>159</v>
      </c>
      <c r="Q86" s="63">
        <v>165</v>
      </c>
      <c r="R86" s="63">
        <v>-7</v>
      </c>
      <c r="S86" s="63">
        <v>26</v>
      </c>
      <c r="T86" s="63">
        <v>6</v>
      </c>
      <c r="U86" s="63">
        <v>7</v>
      </c>
      <c r="V86" s="63">
        <v>66</v>
      </c>
      <c r="W86" s="63">
        <v>84</v>
      </c>
      <c r="X86" s="63">
        <v>2</v>
      </c>
      <c r="Y86" s="63">
        <v>58</v>
      </c>
      <c r="Z86" s="63">
        <v>10</v>
      </c>
      <c r="AA86" s="63">
        <v>1</v>
      </c>
      <c r="AB86" s="63">
        <v>0</v>
      </c>
      <c r="AC86" s="63">
        <v>11</v>
      </c>
      <c r="AD86" s="63">
        <v>111</v>
      </c>
      <c r="AE86" s="63">
        <v>35</v>
      </c>
      <c r="AF86" s="63">
        <v>-1</v>
      </c>
      <c r="AG86" s="63">
        <v>0</v>
      </c>
      <c r="AH86" s="63">
        <v>0</v>
      </c>
      <c r="AI86" s="63">
        <v>86</v>
      </c>
    </row>
    <row r="87" spans="1:35" ht="22.5" customHeight="1">
      <c r="A87" s="75" t="s">
        <v>299</v>
      </c>
      <c r="B87" s="71">
        <v>93000151593</v>
      </c>
      <c r="C87" s="76" t="s">
        <v>228</v>
      </c>
      <c r="D87" s="73" t="s">
        <v>228</v>
      </c>
      <c r="E87" s="74"/>
      <c r="F87" s="63">
        <v>2</v>
      </c>
      <c r="G87" s="63">
        <v>2</v>
      </c>
      <c r="H87" s="63">
        <v>0</v>
      </c>
      <c r="I87" s="63">
        <v>0</v>
      </c>
      <c r="J87" s="63">
        <v>1</v>
      </c>
      <c r="K87" s="63">
        <v>-2</v>
      </c>
      <c r="L87" s="63">
        <v>3</v>
      </c>
      <c r="M87" s="63">
        <v>-5</v>
      </c>
      <c r="N87" s="63">
        <v>-1</v>
      </c>
      <c r="O87" s="63">
        <v>0</v>
      </c>
      <c r="P87" s="63">
        <v>-1</v>
      </c>
      <c r="Q87" s="63">
        <v>2</v>
      </c>
      <c r="R87" s="63">
        <v>-3</v>
      </c>
      <c r="S87" s="63">
        <v>0</v>
      </c>
      <c r="T87" s="63">
        <v>0</v>
      </c>
      <c r="U87" s="63">
        <v>0</v>
      </c>
      <c r="V87" s="63">
        <v>0</v>
      </c>
      <c r="W87" s="63">
        <v>0</v>
      </c>
      <c r="X87" s="63">
        <v>0</v>
      </c>
      <c r="Y87" s="63">
        <v>0</v>
      </c>
      <c r="Z87" s="63">
        <v>2</v>
      </c>
      <c r="AA87" s="63">
        <v>0</v>
      </c>
      <c r="AB87" s="63">
        <v>0</v>
      </c>
      <c r="AC87" s="63">
        <v>2</v>
      </c>
      <c r="AD87" s="63">
        <v>0</v>
      </c>
      <c r="AE87" s="63">
        <v>0</v>
      </c>
      <c r="AF87" s="63">
        <v>0</v>
      </c>
      <c r="AG87" s="63">
        <v>0</v>
      </c>
      <c r="AH87" s="63">
        <v>0</v>
      </c>
      <c r="AI87" s="63">
        <v>2</v>
      </c>
    </row>
    <row r="88" spans="1:35" ht="22.5" customHeight="1">
      <c r="A88" s="75" t="s">
        <v>300</v>
      </c>
      <c r="B88" s="71">
        <v>33624528123</v>
      </c>
      <c r="C88" s="76" t="s">
        <v>209</v>
      </c>
      <c r="D88" s="73" t="s">
        <v>212</v>
      </c>
      <c r="E88" s="74"/>
      <c r="F88" s="63">
        <v>5</v>
      </c>
      <c r="G88" s="63">
        <v>6</v>
      </c>
      <c r="H88" s="63">
        <v>0</v>
      </c>
      <c r="I88" s="63">
        <v>3</v>
      </c>
      <c r="J88" s="63">
        <v>3</v>
      </c>
      <c r="K88" s="63">
        <v>2</v>
      </c>
      <c r="L88" s="63">
        <v>1</v>
      </c>
      <c r="M88" s="63">
        <v>1</v>
      </c>
      <c r="N88" s="63">
        <v>1</v>
      </c>
      <c r="O88" s="63">
        <v>0</v>
      </c>
      <c r="P88" s="63">
        <v>1</v>
      </c>
      <c r="Q88" s="63">
        <v>2</v>
      </c>
      <c r="R88" s="63">
        <v>-1</v>
      </c>
      <c r="S88" s="63">
        <v>1</v>
      </c>
      <c r="T88" s="63">
        <v>-1</v>
      </c>
      <c r="U88" s="63">
        <v>0</v>
      </c>
      <c r="V88" s="63">
        <v>1</v>
      </c>
      <c r="W88" s="63">
        <v>0</v>
      </c>
      <c r="X88" s="63">
        <v>0</v>
      </c>
      <c r="Y88" s="63">
        <v>-1</v>
      </c>
      <c r="Z88" s="63">
        <v>3</v>
      </c>
      <c r="AA88" s="63">
        <v>0</v>
      </c>
      <c r="AB88" s="63">
        <v>0</v>
      </c>
      <c r="AC88" s="63">
        <v>3</v>
      </c>
      <c r="AD88" s="63">
        <v>0</v>
      </c>
      <c r="AE88" s="63">
        <v>0</v>
      </c>
      <c r="AF88" s="63">
        <v>1</v>
      </c>
      <c r="AG88" s="63">
        <v>0</v>
      </c>
      <c r="AH88" s="63">
        <v>0</v>
      </c>
      <c r="AI88" s="63">
        <v>4</v>
      </c>
    </row>
    <row r="89" spans="1:35" ht="22.5" customHeight="1">
      <c r="A89" s="75" t="s">
        <v>301</v>
      </c>
      <c r="B89" s="71">
        <v>80000438291</v>
      </c>
      <c r="C89" s="76" t="s">
        <v>209</v>
      </c>
      <c r="D89" s="73" t="s">
        <v>212</v>
      </c>
      <c r="E89" s="74"/>
      <c r="F89" s="63">
        <v>27</v>
      </c>
      <c r="G89" s="63">
        <v>32</v>
      </c>
      <c r="H89" s="63">
        <v>0</v>
      </c>
      <c r="I89" s="63">
        <v>13</v>
      </c>
      <c r="J89" s="63">
        <v>19</v>
      </c>
      <c r="K89" s="63">
        <v>28</v>
      </c>
      <c r="L89" s="63">
        <v>20</v>
      </c>
      <c r="M89" s="63">
        <v>8</v>
      </c>
      <c r="N89" s="63">
        <v>14</v>
      </c>
      <c r="O89" s="63">
        <v>1</v>
      </c>
      <c r="P89" s="63">
        <v>13</v>
      </c>
      <c r="Q89" s="63">
        <v>9</v>
      </c>
      <c r="R89" s="63">
        <v>4</v>
      </c>
      <c r="S89" s="63">
        <v>4</v>
      </c>
      <c r="T89" s="63">
        <v>-17</v>
      </c>
      <c r="U89" s="63">
        <v>0</v>
      </c>
      <c r="V89" s="63">
        <v>-3</v>
      </c>
      <c r="W89" s="63">
        <v>2</v>
      </c>
      <c r="X89" s="63">
        <v>0</v>
      </c>
      <c r="Y89" s="63">
        <v>-9</v>
      </c>
      <c r="Z89" s="63">
        <v>15</v>
      </c>
      <c r="AA89" s="63">
        <v>0</v>
      </c>
      <c r="AB89" s="63">
        <v>0</v>
      </c>
      <c r="AC89" s="63">
        <v>15</v>
      </c>
      <c r="AD89" s="63">
        <v>0</v>
      </c>
      <c r="AE89" s="63">
        <v>2</v>
      </c>
      <c r="AF89" s="63">
        <v>2</v>
      </c>
      <c r="AG89" s="63">
        <v>5</v>
      </c>
      <c r="AH89" s="63">
        <v>0</v>
      </c>
      <c r="AI89" s="63">
        <v>9</v>
      </c>
    </row>
    <row r="90" spans="1:35" ht="22.5" customHeight="1">
      <c r="A90" s="75" t="s">
        <v>302</v>
      </c>
      <c r="B90" s="71">
        <v>96096053226</v>
      </c>
      <c r="C90" s="76" t="s">
        <v>228</v>
      </c>
      <c r="D90" s="72" t="s">
        <v>228</v>
      </c>
      <c r="E90" s="74"/>
      <c r="F90" s="63">
        <v>12</v>
      </c>
      <c r="G90" s="63">
        <v>20</v>
      </c>
      <c r="H90" s="63">
        <v>0</v>
      </c>
      <c r="I90" s="63">
        <v>11</v>
      </c>
      <c r="J90" s="63">
        <v>9</v>
      </c>
      <c r="K90" s="63">
        <v>28</v>
      </c>
      <c r="L90" s="63">
        <v>12</v>
      </c>
      <c r="M90" s="63">
        <v>16</v>
      </c>
      <c r="N90" s="63">
        <v>24</v>
      </c>
      <c r="O90" s="63">
        <v>0</v>
      </c>
      <c r="P90" s="63">
        <v>5</v>
      </c>
      <c r="Q90" s="63">
        <v>20</v>
      </c>
      <c r="R90" s="63">
        <v>-15</v>
      </c>
      <c r="S90" s="63">
        <v>0</v>
      </c>
      <c r="T90" s="63">
        <v>0</v>
      </c>
      <c r="U90" s="63">
        <v>0</v>
      </c>
      <c r="V90" s="63">
        <v>5</v>
      </c>
      <c r="W90" s="63">
        <v>6</v>
      </c>
      <c r="X90" s="63">
        <v>0</v>
      </c>
      <c r="Y90" s="63">
        <v>1</v>
      </c>
      <c r="Z90" s="63">
        <v>3</v>
      </c>
      <c r="AA90" s="63">
        <v>-7</v>
      </c>
      <c r="AB90" s="63">
        <v>0</v>
      </c>
      <c r="AC90" s="63">
        <v>-5</v>
      </c>
      <c r="AD90" s="63">
        <v>-5</v>
      </c>
      <c r="AE90" s="63">
        <v>2</v>
      </c>
      <c r="AF90" s="63">
        <v>0</v>
      </c>
      <c r="AG90" s="63">
        <v>-3</v>
      </c>
      <c r="AH90" s="63">
        <v>0</v>
      </c>
      <c r="AI90" s="63">
        <v>-8</v>
      </c>
    </row>
    <row r="91" spans="1:35" ht="22.5" customHeight="1">
      <c r="A91" s="75" t="s">
        <v>303</v>
      </c>
      <c r="B91" s="71">
        <v>31129394618</v>
      </c>
      <c r="C91" s="76" t="s">
        <v>209</v>
      </c>
      <c r="D91" s="73" t="s">
        <v>212</v>
      </c>
      <c r="E91" s="74"/>
      <c r="F91" s="63">
        <v>3</v>
      </c>
      <c r="G91" s="63">
        <v>4</v>
      </c>
      <c r="H91" s="63">
        <v>0</v>
      </c>
      <c r="I91" s="63">
        <v>2</v>
      </c>
      <c r="J91" s="63">
        <v>1</v>
      </c>
      <c r="K91" s="63">
        <v>8</v>
      </c>
      <c r="L91" s="63">
        <v>1</v>
      </c>
      <c r="M91" s="63">
        <v>7</v>
      </c>
      <c r="N91" s="63">
        <v>5</v>
      </c>
      <c r="O91" s="63">
        <v>0</v>
      </c>
      <c r="P91" s="63">
        <v>3</v>
      </c>
      <c r="Q91" s="63">
        <v>1</v>
      </c>
      <c r="R91" s="63">
        <v>1</v>
      </c>
      <c r="S91" s="63">
        <v>0</v>
      </c>
      <c r="T91" s="63">
        <v>0</v>
      </c>
      <c r="U91" s="63">
        <v>0</v>
      </c>
      <c r="V91" s="63">
        <v>0</v>
      </c>
      <c r="W91" s="63">
        <v>0</v>
      </c>
      <c r="X91" s="63">
        <v>0</v>
      </c>
      <c r="Y91" s="63">
        <v>0</v>
      </c>
      <c r="Z91" s="63">
        <v>-2</v>
      </c>
      <c r="AA91" s="63">
        <v>0</v>
      </c>
      <c r="AB91" s="63">
        <v>0</v>
      </c>
      <c r="AC91" s="63">
        <v>-2</v>
      </c>
      <c r="AD91" s="63">
        <v>0</v>
      </c>
      <c r="AE91" s="63">
        <v>0</v>
      </c>
      <c r="AF91" s="63">
        <v>1</v>
      </c>
      <c r="AG91" s="63">
        <v>0</v>
      </c>
      <c r="AH91" s="63">
        <v>0</v>
      </c>
      <c r="AI91" s="63">
        <v>-1</v>
      </c>
    </row>
    <row r="92" spans="1:35" ht="22.5" customHeight="1">
      <c r="A92" s="75" t="s">
        <v>304</v>
      </c>
      <c r="B92" s="71">
        <v>63080339957</v>
      </c>
      <c r="C92" s="76" t="s">
        <v>209</v>
      </c>
      <c r="D92" s="73" t="s">
        <v>231</v>
      </c>
      <c r="E92" s="74"/>
      <c r="F92" s="63">
        <v>7</v>
      </c>
      <c r="G92" s="63">
        <v>10</v>
      </c>
      <c r="H92" s="63">
        <v>0</v>
      </c>
      <c r="I92" s="63">
        <v>0</v>
      </c>
      <c r="J92" s="63">
        <v>10</v>
      </c>
      <c r="K92" s="63">
        <v>6</v>
      </c>
      <c r="L92" s="63">
        <v>6</v>
      </c>
      <c r="M92" s="63">
        <v>0</v>
      </c>
      <c r="N92" s="63">
        <v>0</v>
      </c>
      <c r="O92" s="63">
        <v>0</v>
      </c>
      <c r="P92" s="63">
        <v>6</v>
      </c>
      <c r="Q92" s="63">
        <v>6</v>
      </c>
      <c r="R92" s="63">
        <v>0</v>
      </c>
      <c r="S92" s="63">
        <v>0</v>
      </c>
      <c r="T92" s="63">
        <v>0</v>
      </c>
      <c r="U92" s="63">
        <v>0</v>
      </c>
      <c r="V92" s="63">
        <v>0</v>
      </c>
      <c r="W92" s="63">
        <v>3</v>
      </c>
      <c r="X92" s="63">
        <v>0</v>
      </c>
      <c r="Y92" s="63">
        <v>3</v>
      </c>
      <c r="Z92" s="63">
        <v>1</v>
      </c>
      <c r="AA92" s="63">
        <v>-4</v>
      </c>
      <c r="AB92" s="63">
        <v>0</v>
      </c>
      <c r="AC92" s="63">
        <v>-3</v>
      </c>
      <c r="AD92" s="63">
        <v>-2</v>
      </c>
      <c r="AE92" s="63">
        <v>1</v>
      </c>
      <c r="AF92" s="63">
        <v>0</v>
      </c>
      <c r="AG92" s="63">
        <v>-4</v>
      </c>
      <c r="AH92" s="63">
        <v>0</v>
      </c>
      <c r="AI92" s="63">
        <v>-3</v>
      </c>
    </row>
    <row r="93" spans="1:35" ht="22.5" customHeight="1">
      <c r="A93" s="75" t="s">
        <v>305</v>
      </c>
      <c r="B93" s="71">
        <v>36083570441</v>
      </c>
      <c r="C93" s="76" t="s">
        <v>209</v>
      </c>
      <c r="D93" s="73" t="s">
        <v>212</v>
      </c>
      <c r="E93" s="74"/>
      <c r="F93" s="63">
        <v>141</v>
      </c>
      <c r="G93" s="63">
        <v>194</v>
      </c>
      <c r="H93" s="63">
        <v>6</v>
      </c>
      <c r="I93" s="63">
        <v>150</v>
      </c>
      <c r="J93" s="63">
        <v>45</v>
      </c>
      <c r="K93" s="63">
        <v>201</v>
      </c>
      <c r="L93" s="63">
        <v>56</v>
      </c>
      <c r="M93" s="63">
        <v>145</v>
      </c>
      <c r="N93" s="63">
        <v>178</v>
      </c>
      <c r="O93" s="63">
        <v>0</v>
      </c>
      <c r="P93" s="63">
        <v>23</v>
      </c>
      <c r="Q93" s="63">
        <v>42</v>
      </c>
      <c r="R93" s="63">
        <v>-19</v>
      </c>
      <c r="S93" s="63">
        <v>28</v>
      </c>
      <c r="T93" s="63">
        <v>0</v>
      </c>
      <c r="U93" s="63">
        <v>2</v>
      </c>
      <c r="V93" s="63">
        <v>31</v>
      </c>
      <c r="W93" s="63">
        <v>0</v>
      </c>
      <c r="X93" s="63">
        <v>0</v>
      </c>
      <c r="Y93" s="63">
        <v>-1</v>
      </c>
      <c r="Z93" s="63">
        <v>22</v>
      </c>
      <c r="AA93" s="63">
        <v>-14</v>
      </c>
      <c r="AB93" s="63">
        <v>0</v>
      </c>
      <c r="AC93" s="63">
        <v>8</v>
      </c>
      <c r="AD93" s="63">
        <v>-11</v>
      </c>
      <c r="AE93" s="63">
        <v>10</v>
      </c>
      <c r="AF93" s="63">
        <v>4</v>
      </c>
      <c r="AG93" s="63">
        <v>-10</v>
      </c>
      <c r="AH93" s="63">
        <v>0</v>
      </c>
      <c r="AI93" s="63">
        <v>1</v>
      </c>
    </row>
    <row r="94" spans="1:35" ht="22.5" customHeight="1">
      <c r="A94" s="75" t="s">
        <v>306</v>
      </c>
      <c r="B94" s="71">
        <v>79123074733</v>
      </c>
      <c r="C94" s="76" t="s">
        <v>209</v>
      </c>
      <c r="D94" s="73" t="s">
        <v>215</v>
      </c>
      <c r="E94" s="74"/>
      <c r="F94" s="63">
        <v>282</v>
      </c>
      <c r="G94" s="63">
        <v>252</v>
      </c>
      <c r="H94" s="63">
        <v>-2</v>
      </c>
      <c r="I94" s="63">
        <v>41</v>
      </c>
      <c r="J94" s="63">
        <v>211</v>
      </c>
      <c r="K94" s="63">
        <v>310</v>
      </c>
      <c r="L94" s="63">
        <v>155</v>
      </c>
      <c r="M94" s="63">
        <v>155</v>
      </c>
      <c r="N94" s="63">
        <v>136</v>
      </c>
      <c r="O94" s="63">
        <v>17</v>
      </c>
      <c r="P94" s="63">
        <v>157</v>
      </c>
      <c r="Q94" s="63">
        <v>152</v>
      </c>
      <c r="R94" s="63">
        <v>5</v>
      </c>
      <c r="S94" s="63">
        <v>22</v>
      </c>
      <c r="T94" s="63">
        <v>0</v>
      </c>
      <c r="U94" s="63">
        <v>-1</v>
      </c>
      <c r="V94" s="63">
        <v>1</v>
      </c>
      <c r="W94" s="63">
        <v>7</v>
      </c>
      <c r="X94" s="63">
        <v>0</v>
      </c>
      <c r="Y94" s="63">
        <v>26</v>
      </c>
      <c r="Z94" s="63">
        <v>28</v>
      </c>
      <c r="AA94" s="63">
        <v>0</v>
      </c>
      <c r="AB94" s="63">
        <v>0</v>
      </c>
      <c r="AC94" s="63">
        <v>28</v>
      </c>
      <c r="AD94" s="63">
        <v>1</v>
      </c>
      <c r="AE94" s="63">
        <v>41</v>
      </c>
      <c r="AF94" s="63">
        <v>1</v>
      </c>
      <c r="AG94" s="63">
        <v>-3</v>
      </c>
      <c r="AH94" s="63">
        <v>0</v>
      </c>
      <c r="AI94" s="63">
        <v>-7</v>
      </c>
    </row>
    <row r="95" spans="1:35" ht="22.5" customHeight="1">
      <c r="A95" s="75" t="s">
        <v>307</v>
      </c>
      <c r="B95" s="71">
        <v>13000296640</v>
      </c>
      <c r="C95" s="76" t="s">
        <v>209</v>
      </c>
      <c r="D95" s="73" t="s">
        <v>212</v>
      </c>
      <c r="E95" s="74"/>
      <c r="F95" s="63">
        <v>288</v>
      </c>
      <c r="G95" s="63">
        <v>332</v>
      </c>
      <c r="H95" s="63">
        <v>6</v>
      </c>
      <c r="I95" s="63">
        <v>80</v>
      </c>
      <c r="J95" s="63">
        <v>252</v>
      </c>
      <c r="K95" s="63">
        <v>375</v>
      </c>
      <c r="L95" s="63">
        <v>172</v>
      </c>
      <c r="M95" s="63">
        <v>203</v>
      </c>
      <c r="N95" s="63">
        <v>198</v>
      </c>
      <c r="O95" s="63">
        <v>34</v>
      </c>
      <c r="P95" s="63">
        <v>143</v>
      </c>
      <c r="Q95" s="63">
        <v>156</v>
      </c>
      <c r="R95" s="63">
        <v>-13</v>
      </c>
      <c r="S95" s="63">
        <v>1</v>
      </c>
      <c r="T95" s="63">
        <v>-7</v>
      </c>
      <c r="U95" s="63">
        <v>6</v>
      </c>
      <c r="V95" s="63">
        <v>6</v>
      </c>
      <c r="W95" s="63">
        <v>58</v>
      </c>
      <c r="X95" s="63">
        <v>23</v>
      </c>
      <c r="Y95" s="63">
        <v>75</v>
      </c>
      <c r="Z95" s="63">
        <v>34</v>
      </c>
      <c r="AA95" s="63">
        <v>-31</v>
      </c>
      <c r="AB95" s="63">
        <v>0</v>
      </c>
      <c r="AC95" s="63">
        <v>3</v>
      </c>
      <c r="AD95" s="63">
        <v>-10</v>
      </c>
      <c r="AE95" s="63">
        <v>2</v>
      </c>
      <c r="AF95" s="63">
        <v>1</v>
      </c>
      <c r="AG95" s="63">
        <v>-4</v>
      </c>
      <c r="AH95" s="63">
        <v>0</v>
      </c>
      <c r="AI95" s="63">
        <v>-4</v>
      </c>
    </row>
    <row r="96" spans="1:35" ht="22.5" customHeight="1">
      <c r="A96" s="103"/>
      <c r="B96" s="100"/>
      <c r="C96" s="104"/>
      <c r="D96" s="101"/>
      <c r="E96" s="102"/>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row>
    <row r="97" spans="1:35" ht="22.5" customHeight="1">
      <c r="A97" s="103"/>
      <c r="B97" s="100"/>
      <c r="C97" s="104"/>
      <c r="D97" s="101"/>
      <c r="E97" s="102"/>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row>
    <row r="98" spans="1:35" ht="22.5" customHeight="1">
      <c r="A98" s="103"/>
      <c r="B98" s="100"/>
      <c r="C98" s="104"/>
      <c r="D98" s="101"/>
      <c r="E98" s="102"/>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row>
    <row r="99" spans="1:35" ht="22.5" customHeight="1">
      <c r="A99" s="103"/>
      <c r="B99" s="100"/>
      <c r="C99" s="104"/>
      <c r="D99" s="101"/>
      <c r="E99" s="102"/>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row>
    <row r="100" spans="1:35" ht="22.5" customHeight="1">
      <c r="A100" s="103"/>
      <c r="B100" s="100"/>
      <c r="C100" s="104"/>
      <c r="D100" s="101"/>
      <c r="E100" s="102"/>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row>
    <row r="101" spans="1:35" ht="22.5" customHeight="1">
      <c r="A101" s="103"/>
      <c r="B101" s="100"/>
      <c r="C101" s="104"/>
      <c r="D101" s="104"/>
      <c r="E101" s="102"/>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row>
    <row r="102" spans="1:35" ht="22.5" customHeight="1">
      <c r="A102" s="103"/>
      <c r="B102" s="100"/>
      <c r="C102" s="104"/>
      <c r="D102" s="101"/>
      <c r="E102" s="102"/>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row>
    <row r="103" spans="1:35" ht="22.5" customHeight="1">
      <c r="A103" s="103"/>
      <c r="B103" s="100"/>
      <c r="C103" s="104"/>
      <c r="D103" s="101"/>
      <c r="E103" s="102"/>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row>
    <row r="104" spans="1:35" ht="22.5" customHeight="1">
      <c r="A104" s="103"/>
      <c r="B104" s="100"/>
      <c r="C104" s="104"/>
      <c r="D104" s="104"/>
      <c r="E104" s="102"/>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row>
    <row r="105" spans="1:35" ht="22.5" customHeight="1">
      <c r="A105" s="103"/>
      <c r="B105" s="100"/>
      <c r="C105" s="104"/>
      <c r="D105" s="101"/>
      <c r="E105" s="102"/>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row>
    <row r="106" spans="1:35" ht="22.5" customHeight="1">
      <c r="A106" s="103"/>
      <c r="B106" s="100"/>
      <c r="C106" s="104"/>
      <c r="D106" s="101"/>
      <c r="E106" s="102"/>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row>
    <row r="107" spans="1:35" ht="22.5" customHeight="1">
      <c r="A107" s="103"/>
      <c r="B107" s="100"/>
      <c r="C107" s="104"/>
      <c r="D107" s="104"/>
      <c r="E107" s="102"/>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row>
    <row r="108" spans="1:35" ht="22.5" customHeight="1">
      <c r="A108" s="103"/>
      <c r="B108" s="100"/>
      <c r="C108" s="104"/>
      <c r="D108" s="101"/>
      <c r="E108" s="102"/>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row>
    <row r="109" spans="1:35" ht="22.5" customHeight="1">
      <c r="A109" s="103"/>
      <c r="B109" s="100"/>
      <c r="C109" s="104"/>
      <c r="D109" s="101"/>
      <c r="E109" s="102"/>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row>
    <row r="110" spans="1:35" ht="22.5" customHeight="1">
      <c r="A110" s="103"/>
      <c r="B110" s="100"/>
      <c r="C110" s="104"/>
      <c r="D110" s="101"/>
      <c r="E110" s="102"/>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row>
    <row r="111" spans="1:35" ht="22.5" customHeight="1">
      <c r="A111" s="103"/>
      <c r="B111" s="100"/>
      <c r="C111" s="104"/>
      <c r="D111" s="101"/>
      <c r="E111" s="102"/>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row>
    <row r="112" spans="1:35" ht="22.5" customHeight="1">
      <c r="A112" s="103"/>
      <c r="B112" s="100"/>
      <c r="C112" s="104"/>
      <c r="D112" s="101"/>
      <c r="E112" s="102"/>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row>
    <row r="113" spans="1:35" ht="22.5" customHeight="1">
      <c r="A113" s="103"/>
      <c r="B113" s="100"/>
      <c r="C113" s="104"/>
      <c r="D113" s="101"/>
      <c r="E113" s="101"/>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row>
    <row r="114" spans="1:35" ht="22.5" customHeight="1">
      <c r="A114" s="103"/>
      <c r="B114" s="100"/>
      <c r="C114" s="104"/>
      <c r="D114" s="101"/>
      <c r="E114" s="101"/>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row>
    <row r="115" spans="1:35" ht="22.5" customHeight="1">
      <c r="A115" s="103"/>
      <c r="B115" s="100"/>
      <c r="C115" s="104"/>
      <c r="D115" s="101"/>
      <c r="E115" s="101"/>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row>
    <row r="116" spans="1:35" ht="12.95" hidden="1" customHeight="1">
      <c r="A116" s="5"/>
      <c r="B116" s="5"/>
      <c r="C116" s="5"/>
      <c r="D116" s="5"/>
      <c r="E116" s="5"/>
      <c r="F116" s="5"/>
      <c r="G116" s="5"/>
      <c r="H116" s="5"/>
      <c r="I116" s="5"/>
      <c r="J116" s="5"/>
      <c r="K116" s="21"/>
      <c r="L116" s="16"/>
      <c r="M116" s="16"/>
      <c r="N116" s="21"/>
      <c r="O116" s="38"/>
      <c r="P116" s="38"/>
      <c r="Q116" s="38"/>
      <c r="R116" s="38"/>
      <c r="S116" s="38"/>
      <c r="T116" s="38"/>
      <c r="U116" s="38"/>
      <c r="V116" s="38"/>
      <c r="W116" s="38"/>
      <c r="X116" s="38"/>
      <c r="Y116" s="38"/>
      <c r="Z116" s="38"/>
      <c r="AA116" s="38"/>
      <c r="AB116" s="38"/>
      <c r="AC116" s="38"/>
      <c r="AD116" s="38"/>
      <c r="AE116" s="38"/>
      <c r="AF116" s="38"/>
      <c r="AG116" s="38"/>
      <c r="AH116" s="38"/>
      <c r="AI116" s="38"/>
    </row>
    <row r="117" spans="1:35" ht="12.95" hidden="1" customHeight="1">
      <c r="A117" s="5"/>
      <c r="B117" s="5"/>
      <c r="C117" s="5"/>
      <c r="D117" s="5"/>
      <c r="E117" s="5"/>
      <c r="F117" s="5"/>
      <c r="G117" s="5"/>
      <c r="H117" s="5"/>
      <c r="I117" s="5"/>
      <c r="J117" s="5"/>
      <c r="K117" s="21"/>
      <c r="L117" s="16"/>
      <c r="M117" s="16"/>
      <c r="N117" s="21"/>
      <c r="O117" s="38"/>
      <c r="P117" s="38"/>
      <c r="Q117" s="38"/>
      <c r="R117" s="38"/>
      <c r="S117" s="38"/>
      <c r="T117" s="38"/>
      <c r="U117" s="38"/>
      <c r="V117" s="38"/>
      <c r="W117" s="38"/>
      <c r="X117" s="38"/>
      <c r="Y117" s="38"/>
      <c r="Z117" s="38"/>
      <c r="AA117" s="38"/>
      <c r="AB117" s="38"/>
      <c r="AC117" s="38"/>
      <c r="AD117" s="38"/>
      <c r="AE117" s="38"/>
      <c r="AF117" s="38"/>
      <c r="AG117" s="38"/>
      <c r="AH117" s="38"/>
      <c r="AI117" s="38"/>
    </row>
    <row r="118" spans="1:35" ht="12.95" hidden="1" customHeight="1">
      <c r="A118" s="5"/>
      <c r="B118" s="5"/>
      <c r="C118" s="5"/>
      <c r="D118" s="5"/>
      <c r="E118" s="5"/>
      <c r="F118" s="5"/>
      <c r="G118" s="5"/>
      <c r="H118" s="5"/>
      <c r="I118" s="5"/>
      <c r="J118" s="5"/>
      <c r="K118" s="21"/>
      <c r="L118" s="16"/>
      <c r="M118" s="16"/>
      <c r="N118" s="21"/>
      <c r="O118" s="38"/>
      <c r="P118" s="38"/>
      <c r="Q118" s="38"/>
      <c r="R118" s="38"/>
      <c r="S118" s="38"/>
      <c r="T118" s="38"/>
      <c r="U118" s="38"/>
      <c r="V118" s="38"/>
      <c r="W118" s="38"/>
      <c r="X118" s="38"/>
      <c r="Y118" s="38"/>
      <c r="Z118" s="38"/>
      <c r="AA118" s="38"/>
      <c r="AB118" s="38"/>
      <c r="AC118" s="38"/>
      <c r="AD118" s="38"/>
      <c r="AE118" s="38"/>
      <c r="AF118" s="38"/>
      <c r="AG118" s="38"/>
      <c r="AH118" s="38"/>
      <c r="AI118" s="38"/>
    </row>
    <row r="119" spans="1:35" ht="12.95" hidden="1" customHeight="1">
      <c r="A119" s="5"/>
      <c r="B119" s="5"/>
      <c r="C119" s="5"/>
      <c r="D119" s="5"/>
      <c r="E119" s="5"/>
      <c r="F119" s="5"/>
      <c r="G119" s="5"/>
      <c r="H119" s="5"/>
      <c r="I119" s="5"/>
      <c r="J119" s="5"/>
      <c r="K119" s="21"/>
      <c r="L119" s="16"/>
      <c r="M119" s="16"/>
      <c r="N119" s="21"/>
      <c r="O119" s="38"/>
      <c r="P119" s="38"/>
      <c r="Q119" s="38"/>
      <c r="R119" s="38"/>
      <c r="S119" s="38"/>
      <c r="T119" s="38"/>
      <c r="U119" s="38"/>
      <c r="V119" s="38"/>
      <c r="W119" s="38"/>
      <c r="X119" s="38"/>
      <c r="Y119" s="38"/>
      <c r="Z119" s="38"/>
      <c r="AA119" s="38"/>
      <c r="AB119" s="38"/>
      <c r="AC119" s="38"/>
      <c r="AD119" s="38"/>
      <c r="AE119" s="38"/>
      <c r="AF119" s="38"/>
      <c r="AG119" s="38"/>
      <c r="AH119" s="38"/>
      <c r="AI119" s="38"/>
    </row>
    <row r="120" spans="1:35" ht="12.95" hidden="1" customHeight="1">
      <c r="A120" s="5"/>
      <c r="B120" s="5"/>
      <c r="C120" s="5"/>
      <c r="D120" s="5"/>
      <c r="E120" s="5"/>
      <c r="F120" s="5"/>
      <c r="G120" s="5"/>
      <c r="H120" s="5"/>
      <c r="I120" s="5"/>
      <c r="J120" s="5"/>
      <c r="K120" s="21"/>
      <c r="L120" s="16"/>
      <c r="M120" s="16"/>
      <c r="N120" s="21"/>
      <c r="O120" s="38"/>
      <c r="P120" s="38"/>
      <c r="Q120" s="38"/>
      <c r="R120" s="38"/>
      <c r="S120" s="38"/>
      <c r="T120" s="38"/>
      <c r="U120" s="38"/>
      <c r="V120" s="38"/>
      <c r="W120" s="38"/>
      <c r="X120" s="38"/>
      <c r="Y120" s="38"/>
      <c r="Z120" s="38"/>
      <c r="AA120" s="38"/>
      <c r="AB120" s="38"/>
      <c r="AC120" s="38"/>
      <c r="AD120" s="38"/>
      <c r="AE120" s="38"/>
      <c r="AF120" s="38"/>
      <c r="AG120" s="38"/>
      <c r="AH120" s="38"/>
      <c r="AI120" s="38"/>
    </row>
    <row r="121" spans="1:35" ht="12.95" hidden="1" customHeight="1">
      <c r="A121" s="5"/>
      <c r="B121" s="5"/>
      <c r="C121" s="5"/>
      <c r="D121" s="5"/>
      <c r="E121" s="5"/>
      <c r="F121" s="5"/>
      <c r="G121" s="5"/>
      <c r="H121" s="5"/>
      <c r="I121" s="5"/>
      <c r="J121" s="5"/>
      <c r="K121" s="21"/>
      <c r="L121" s="16"/>
      <c r="M121" s="16"/>
      <c r="N121" s="21"/>
      <c r="O121" s="38"/>
      <c r="P121" s="38"/>
      <c r="Q121" s="38"/>
      <c r="R121" s="38"/>
      <c r="S121" s="38"/>
      <c r="T121" s="38"/>
      <c r="U121" s="38"/>
      <c r="V121" s="38"/>
      <c r="W121" s="38"/>
      <c r="X121" s="38"/>
      <c r="Y121" s="38"/>
      <c r="Z121" s="38"/>
      <c r="AA121" s="38"/>
      <c r="AB121" s="38"/>
      <c r="AC121" s="38"/>
      <c r="AD121" s="38"/>
      <c r="AE121" s="38"/>
      <c r="AF121" s="38"/>
      <c r="AG121" s="38"/>
      <c r="AH121" s="38"/>
      <c r="AI121" s="38"/>
    </row>
    <row r="122" spans="1:35" ht="12.95" hidden="1" customHeight="1">
      <c r="A122" s="5"/>
      <c r="B122" s="5"/>
      <c r="C122" s="5"/>
      <c r="D122" s="5"/>
      <c r="E122" s="5"/>
      <c r="F122" s="5"/>
      <c r="G122" s="5"/>
      <c r="H122" s="5"/>
      <c r="I122" s="5"/>
      <c r="J122" s="5"/>
      <c r="K122" s="21"/>
      <c r="L122" s="16"/>
      <c r="M122" s="16"/>
      <c r="N122" s="21"/>
      <c r="O122" s="38"/>
      <c r="P122" s="38"/>
      <c r="Q122" s="38"/>
      <c r="R122" s="38"/>
      <c r="S122" s="38"/>
      <c r="T122" s="38"/>
      <c r="U122" s="38"/>
      <c r="V122" s="38"/>
      <c r="W122" s="38"/>
      <c r="X122" s="38"/>
      <c r="Y122" s="38"/>
      <c r="Z122" s="38"/>
      <c r="AA122" s="38"/>
      <c r="AB122" s="38"/>
      <c r="AC122" s="38"/>
      <c r="AD122" s="38"/>
      <c r="AE122" s="38"/>
      <c r="AF122" s="38"/>
      <c r="AG122" s="38"/>
      <c r="AH122" s="38"/>
      <c r="AI122" s="38"/>
    </row>
    <row r="123" spans="1:35" ht="12.95" hidden="1" customHeight="1">
      <c r="A123" s="5"/>
      <c r="B123" s="5"/>
      <c r="C123" s="5"/>
      <c r="D123" s="5"/>
      <c r="E123" s="5"/>
      <c r="F123" s="5"/>
      <c r="G123" s="5"/>
      <c r="H123" s="5"/>
      <c r="I123" s="5"/>
      <c r="J123" s="5"/>
      <c r="K123" s="21"/>
      <c r="L123" s="16"/>
      <c r="M123" s="16"/>
      <c r="N123" s="21"/>
      <c r="O123" s="38"/>
      <c r="P123" s="38"/>
      <c r="Q123" s="38"/>
      <c r="R123" s="38"/>
      <c r="S123" s="38"/>
      <c r="T123" s="38"/>
      <c r="U123" s="38"/>
      <c r="V123" s="38"/>
      <c r="W123" s="38"/>
      <c r="X123" s="38"/>
      <c r="Y123" s="38"/>
      <c r="Z123" s="38"/>
      <c r="AA123" s="38"/>
      <c r="AB123" s="38"/>
      <c r="AC123" s="38"/>
      <c r="AD123" s="38"/>
      <c r="AE123" s="38"/>
      <c r="AF123" s="38"/>
      <c r="AG123" s="38"/>
      <c r="AH123" s="38"/>
      <c r="AI123" s="38"/>
    </row>
    <row r="124" spans="1:35" ht="12.95" hidden="1" customHeight="1">
      <c r="A124" s="5"/>
      <c r="B124" s="5"/>
      <c r="C124" s="5"/>
      <c r="D124" s="5"/>
      <c r="E124" s="5"/>
      <c r="F124" s="5"/>
      <c r="G124" s="5"/>
      <c r="H124" s="5"/>
      <c r="I124" s="5"/>
      <c r="J124" s="5"/>
      <c r="K124" s="106"/>
      <c r="L124" s="39"/>
      <c r="M124" s="39"/>
      <c r="N124" s="106"/>
      <c r="O124" s="41"/>
      <c r="P124" s="41"/>
      <c r="Q124" s="41"/>
      <c r="R124" s="41"/>
      <c r="S124" s="41"/>
      <c r="T124" s="41"/>
      <c r="U124" s="41"/>
      <c r="V124" s="41"/>
      <c r="W124" s="41"/>
      <c r="X124" s="41"/>
      <c r="Y124" s="41"/>
      <c r="Z124" s="41"/>
      <c r="AA124" s="41"/>
      <c r="AB124" s="41"/>
      <c r="AC124" s="41"/>
      <c r="AD124" s="41"/>
      <c r="AE124" s="41"/>
      <c r="AF124" s="41"/>
      <c r="AG124" s="41"/>
      <c r="AH124" s="41"/>
      <c r="AI124" s="41"/>
    </row>
    <row r="125" spans="1:35" ht="12.95" hidden="1" customHeight="1">
      <c r="A125" s="5"/>
      <c r="B125" s="5"/>
      <c r="C125" s="5"/>
      <c r="D125" s="5"/>
      <c r="E125" s="5"/>
      <c r="F125" s="5"/>
      <c r="G125" s="5"/>
      <c r="H125" s="5"/>
      <c r="I125" s="5"/>
      <c r="J125" s="5"/>
      <c r="K125" s="106"/>
      <c r="L125" s="39"/>
      <c r="M125" s="39"/>
      <c r="N125" s="106"/>
      <c r="O125" s="41"/>
      <c r="P125" s="41"/>
      <c r="Q125" s="41"/>
      <c r="R125" s="41"/>
      <c r="S125" s="41"/>
      <c r="T125" s="41"/>
      <c r="U125" s="41"/>
      <c r="V125" s="41"/>
      <c r="W125" s="41"/>
      <c r="X125" s="41"/>
      <c r="Y125" s="41"/>
      <c r="Z125" s="41"/>
      <c r="AA125" s="41"/>
      <c r="AB125" s="41"/>
      <c r="AC125" s="41"/>
      <c r="AD125" s="41"/>
      <c r="AE125" s="41"/>
      <c r="AF125" s="41"/>
      <c r="AG125" s="41"/>
      <c r="AH125" s="41"/>
      <c r="AI125" s="41"/>
    </row>
    <row r="126" spans="1:35" ht="12.95" hidden="1" customHeight="1">
      <c r="A126" s="5"/>
      <c r="B126" s="5"/>
      <c r="C126" s="5"/>
      <c r="D126" s="5"/>
      <c r="E126" s="5"/>
      <c r="F126" s="5"/>
      <c r="G126" s="5"/>
      <c r="H126" s="5"/>
      <c r="I126" s="5"/>
      <c r="J126" s="5"/>
      <c r="K126" s="106"/>
      <c r="L126" s="39"/>
      <c r="M126" s="39"/>
      <c r="N126" s="106"/>
      <c r="O126" s="41"/>
      <c r="P126" s="41"/>
      <c r="Q126" s="41"/>
      <c r="R126" s="41"/>
      <c r="S126" s="41"/>
      <c r="T126" s="41"/>
      <c r="U126" s="41"/>
      <c r="V126" s="41"/>
      <c r="W126" s="41"/>
      <c r="X126" s="41"/>
      <c r="Y126" s="41"/>
      <c r="Z126" s="41"/>
      <c r="AA126" s="41"/>
      <c r="AB126" s="41"/>
      <c r="AC126" s="41"/>
      <c r="AD126" s="41"/>
      <c r="AE126" s="41"/>
      <c r="AF126" s="41"/>
      <c r="AG126" s="41"/>
      <c r="AH126" s="41"/>
      <c r="AI126" s="41"/>
    </row>
    <row r="127" spans="1:35" ht="12.95" hidden="1" customHeight="1">
      <c r="A127" s="5"/>
      <c r="B127" s="5"/>
      <c r="C127" s="5"/>
      <c r="D127" s="5"/>
      <c r="E127" s="5"/>
      <c r="F127" s="5"/>
      <c r="G127" s="5"/>
      <c r="H127" s="5"/>
      <c r="I127" s="5"/>
      <c r="J127" s="5"/>
      <c r="K127" s="106"/>
      <c r="L127" s="39"/>
      <c r="M127" s="39"/>
      <c r="N127" s="106"/>
      <c r="O127" s="41"/>
      <c r="P127" s="41"/>
      <c r="Q127" s="41"/>
      <c r="R127" s="41"/>
      <c r="S127" s="41"/>
      <c r="T127" s="41"/>
      <c r="U127" s="41"/>
      <c r="V127" s="41"/>
      <c r="W127" s="41"/>
      <c r="X127" s="41"/>
      <c r="Y127" s="41"/>
      <c r="Z127" s="41"/>
      <c r="AA127" s="41"/>
      <c r="AB127" s="41"/>
      <c r="AC127" s="41"/>
      <c r="AD127" s="41"/>
      <c r="AE127" s="41"/>
      <c r="AF127" s="41"/>
      <c r="AG127" s="41"/>
      <c r="AH127" s="41"/>
      <c r="AI127" s="41"/>
    </row>
    <row r="128" spans="1:35" ht="12.95" hidden="1" customHeight="1">
      <c r="A128" s="5"/>
      <c r="B128" s="5"/>
      <c r="C128" s="5"/>
      <c r="D128" s="5"/>
      <c r="E128" s="5"/>
      <c r="F128" s="5"/>
      <c r="G128" s="5"/>
      <c r="H128" s="5"/>
      <c r="I128" s="5"/>
      <c r="J128" s="5"/>
      <c r="K128" s="106"/>
      <c r="L128" s="39"/>
      <c r="M128" s="39"/>
      <c r="N128" s="106"/>
      <c r="O128" s="41"/>
      <c r="P128" s="41"/>
      <c r="Q128" s="41"/>
      <c r="R128" s="41"/>
      <c r="S128" s="41"/>
      <c r="T128" s="41"/>
      <c r="U128" s="41"/>
      <c r="V128" s="41"/>
      <c r="W128" s="41"/>
      <c r="X128" s="41"/>
      <c r="Y128" s="41"/>
      <c r="Z128" s="41"/>
      <c r="AA128" s="41"/>
      <c r="AB128" s="41"/>
      <c r="AC128" s="41"/>
      <c r="AD128" s="41"/>
      <c r="AE128" s="41"/>
      <c r="AF128" s="41"/>
      <c r="AG128" s="41"/>
      <c r="AH128" s="41"/>
      <c r="AI128" s="41"/>
    </row>
    <row r="129" spans="1:35" ht="12.95" hidden="1" customHeight="1">
      <c r="A129" s="5"/>
      <c r="B129" s="5"/>
      <c r="C129" s="5"/>
      <c r="D129" s="5"/>
      <c r="E129" s="5"/>
      <c r="F129" s="5"/>
      <c r="G129" s="5"/>
      <c r="H129" s="5"/>
      <c r="I129" s="5"/>
      <c r="J129" s="5"/>
      <c r="K129" s="106"/>
      <c r="L129" s="39"/>
      <c r="M129" s="39"/>
      <c r="N129" s="106"/>
      <c r="O129" s="41"/>
      <c r="P129" s="41"/>
      <c r="Q129" s="41"/>
      <c r="R129" s="41"/>
      <c r="S129" s="41"/>
      <c r="T129" s="41"/>
      <c r="U129" s="41"/>
      <c r="V129" s="41"/>
      <c r="W129" s="41"/>
      <c r="X129" s="41"/>
      <c r="Y129" s="41"/>
      <c r="Z129" s="41"/>
      <c r="AA129" s="41"/>
      <c r="AB129" s="41"/>
      <c r="AC129" s="41"/>
      <c r="AD129" s="41"/>
      <c r="AE129" s="41"/>
      <c r="AF129" s="41"/>
      <c r="AG129" s="41"/>
      <c r="AH129" s="41"/>
      <c r="AI129" s="41"/>
    </row>
    <row r="130" spans="1:35" ht="12.95" hidden="1" customHeight="1">
      <c r="A130" s="5"/>
      <c r="B130" s="5"/>
      <c r="C130" s="5"/>
      <c r="D130" s="5"/>
      <c r="E130" s="5"/>
      <c r="F130" s="5"/>
      <c r="G130" s="5"/>
      <c r="H130" s="5"/>
      <c r="I130" s="5"/>
      <c r="J130" s="5"/>
      <c r="K130" s="106"/>
      <c r="L130" s="39"/>
      <c r="M130" s="39"/>
      <c r="N130" s="106"/>
      <c r="O130" s="41"/>
      <c r="P130" s="41"/>
      <c r="Q130" s="41"/>
      <c r="R130" s="41"/>
      <c r="S130" s="41"/>
      <c r="T130" s="41"/>
      <c r="U130" s="41"/>
      <c r="V130" s="41"/>
      <c r="W130" s="41"/>
      <c r="X130" s="41"/>
      <c r="Y130" s="41"/>
      <c r="Z130" s="41"/>
      <c r="AA130" s="41"/>
      <c r="AB130" s="41"/>
      <c r="AC130" s="41"/>
      <c r="AD130" s="41"/>
      <c r="AE130" s="41"/>
      <c r="AF130" s="41"/>
      <c r="AG130" s="41"/>
      <c r="AH130" s="41"/>
      <c r="AI130" s="41"/>
    </row>
    <row r="131" spans="1:35" ht="12.95" hidden="1" customHeight="1">
      <c r="A131" s="5"/>
      <c r="B131" s="5"/>
      <c r="C131" s="5"/>
      <c r="D131" s="5"/>
      <c r="E131" s="5"/>
      <c r="F131" s="5"/>
      <c r="G131" s="5"/>
      <c r="H131" s="5"/>
      <c r="I131" s="5"/>
      <c r="J131" s="5"/>
      <c r="K131" s="106"/>
      <c r="L131" s="39"/>
      <c r="M131" s="39"/>
      <c r="N131" s="106"/>
      <c r="O131" s="41"/>
      <c r="P131" s="41"/>
      <c r="Q131" s="41"/>
      <c r="R131" s="41"/>
      <c r="S131" s="41"/>
      <c r="T131" s="41"/>
      <c r="U131" s="41"/>
      <c r="V131" s="41"/>
      <c r="W131" s="41"/>
      <c r="X131" s="41"/>
      <c r="Y131" s="41"/>
      <c r="Z131" s="41"/>
      <c r="AA131" s="41"/>
      <c r="AB131" s="41"/>
      <c r="AC131" s="41"/>
      <c r="AD131" s="41"/>
      <c r="AE131" s="41"/>
      <c r="AF131" s="41"/>
      <c r="AG131" s="41"/>
      <c r="AH131" s="41"/>
      <c r="AI131" s="41"/>
    </row>
    <row r="132" spans="1:35" ht="12.95" hidden="1" customHeight="1">
      <c r="A132" s="5"/>
      <c r="B132" s="5"/>
      <c r="C132" s="5"/>
      <c r="D132" s="5"/>
      <c r="E132" s="5"/>
      <c r="F132" s="5"/>
      <c r="G132" s="5"/>
      <c r="H132" s="5"/>
      <c r="I132" s="5"/>
      <c r="J132" s="5"/>
      <c r="K132" s="106"/>
      <c r="L132" s="39"/>
      <c r="M132" s="39"/>
      <c r="N132" s="106"/>
      <c r="O132" s="41"/>
      <c r="P132" s="41"/>
      <c r="Q132" s="41"/>
      <c r="R132" s="41"/>
      <c r="S132" s="41"/>
      <c r="T132" s="41"/>
      <c r="U132" s="41"/>
      <c r="V132" s="41"/>
      <c r="W132" s="41"/>
      <c r="X132" s="41"/>
      <c r="Y132" s="41"/>
      <c r="Z132" s="41"/>
      <c r="AA132" s="41"/>
      <c r="AB132" s="41"/>
      <c r="AC132" s="41"/>
      <c r="AD132" s="41"/>
      <c r="AE132" s="41"/>
      <c r="AF132" s="41"/>
      <c r="AG132" s="41"/>
      <c r="AH132" s="41"/>
      <c r="AI132" s="41"/>
    </row>
    <row r="133" spans="1:35" ht="12.95" hidden="1" customHeight="1">
      <c r="A133" s="5"/>
      <c r="B133" s="5"/>
      <c r="C133" s="5"/>
      <c r="D133" s="5"/>
      <c r="E133" s="5"/>
      <c r="F133" s="5"/>
      <c r="G133" s="5"/>
      <c r="H133" s="5"/>
      <c r="I133" s="5"/>
      <c r="J133" s="5"/>
      <c r="K133" s="106"/>
      <c r="L133" s="39"/>
      <c r="M133" s="39"/>
      <c r="N133" s="106"/>
      <c r="O133" s="41"/>
      <c r="P133" s="41"/>
      <c r="Q133" s="41"/>
      <c r="R133" s="41"/>
      <c r="S133" s="41"/>
      <c r="T133" s="41"/>
      <c r="U133" s="41"/>
      <c r="V133" s="41"/>
      <c r="W133" s="41"/>
      <c r="X133" s="41"/>
      <c r="Y133" s="41"/>
      <c r="Z133" s="41"/>
      <c r="AA133" s="41"/>
      <c r="AB133" s="41"/>
      <c r="AC133" s="41"/>
      <c r="AD133" s="41"/>
      <c r="AE133" s="41"/>
      <c r="AF133" s="41"/>
      <c r="AG133" s="41"/>
      <c r="AH133" s="41"/>
      <c r="AI133" s="41"/>
    </row>
    <row r="134" spans="1:35" ht="12.95" hidden="1" customHeight="1">
      <c r="A134" s="5"/>
      <c r="B134" s="5"/>
      <c r="C134" s="5"/>
      <c r="D134" s="5"/>
      <c r="E134" s="5"/>
      <c r="F134" s="5"/>
      <c r="G134" s="5"/>
      <c r="H134" s="5"/>
      <c r="I134" s="5"/>
      <c r="J134" s="5"/>
      <c r="K134" s="106"/>
      <c r="L134" s="39"/>
      <c r="M134" s="39"/>
      <c r="N134" s="106"/>
      <c r="O134" s="41"/>
      <c r="P134" s="41"/>
      <c r="Q134" s="41"/>
      <c r="R134" s="41"/>
      <c r="S134" s="41"/>
      <c r="T134" s="41"/>
      <c r="U134" s="41"/>
      <c r="V134" s="41"/>
      <c r="W134" s="41"/>
      <c r="X134" s="41"/>
      <c r="Y134" s="41"/>
      <c r="Z134" s="41"/>
      <c r="AA134" s="41"/>
      <c r="AB134" s="41"/>
      <c r="AC134" s="41"/>
      <c r="AD134" s="41"/>
      <c r="AE134" s="41"/>
      <c r="AF134" s="41"/>
      <c r="AG134" s="41"/>
      <c r="AH134" s="41"/>
      <c r="AI134" s="41"/>
    </row>
    <row r="135" spans="1:35" ht="12.95" hidden="1" customHeight="1">
      <c r="A135" s="5"/>
      <c r="B135" s="5"/>
      <c r="C135" s="5"/>
      <c r="D135" s="5"/>
      <c r="E135" s="5"/>
      <c r="F135" s="5"/>
      <c r="G135" s="5"/>
      <c r="H135" s="5"/>
      <c r="I135" s="5"/>
      <c r="J135" s="5"/>
      <c r="K135" s="106"/>
      <c r="L135" s="39"/>
      <c r="M135" s="39"/>
      <c r="N135" s="106"/>
      <c r="O135" s="41"/>
      <c r="P135" s="41"/>
      <c r="Q135" s="41"/>
      <c r="R135" s="41"/>
      <c r="S135" s="41"/>
      <c r="T135" s="41"/>
      <c r="U135" s="41"/>
      <c r="V135" s="41"/>
      <c r="W135" s="41"/>
      <c r="X135" s="41"/>
      <c r="Y135" s="41"/>
      <c r="Z135" s="41"/>
      <c r="AA135" s="41"/>
      <c r="AB135" s="41"/>
      <c r="AC135" s="41"/>
      <c r="AD135" s="41"/>
      <c r="AE135" s="41"/>
      <c r="AF135" s="41"/>
      <c r="AG135" s="41"/>
      <c r="AH135" s="41"/>
      <c r="AI135" s="41"/>
    </row>
    <row r="136" spans="1:35" ht="12.95" hidden="1" customHeight="1">
      <c r="A136" s="5"/>
      <c r="B136" s="5"/>
      <c r="C136" s="5"/>
      <c r="D136" s="5"/>
      <c r="E136" s="5"/>
      <c r="F136" s="5"/>
      <c r="G136" s="5"/>
      <c r="H136" s="5"/>
      <c r="I136" s="5"/>
      <c r="J136" s="5"/>
      <c r="K136" s="106"/>
      <c r="L136" s="39"/>
      <c r="M136" s="39"/>
      <c r="N136" s="106"/>
      <c r="O136" s="41"/>
      <c r="P136" s="41"/>
      <c r="Q136" s="41"/>
      <c r="R136" s="41"/>
      <c r="S136" s="41"/>
      <c r="T136" s="41"/>
      <c r="U136" s="41"/>
      <c r="V136" s="41"/>
      <c r="W136" s="41"/>
      <c r="X136" s="41"/>
      <c r="Y136" s="41"/>
      <c r="Z136" s="41"/>
      <c r="AA136" s="41"/>
      <c r="AB136" s="41"/>
      <c r="AC136" s="41"/>
      <c r="AD136" s="41"/>
      <c r="AE136" s="41"/>
      <c r="AF136" s="41"/>
      <c r="AG136" s="41"/>
      <c r="AH136" s="41"/>
      <c r="AI136" s="41"/>
    </row>
    <row r="137" spans="1:35" ht="12.95" hidden="1" customHeight="1">
      <c r="A137" s="5"/>
      <c r="B137" s="5"/>
      <c r="C137" s="5"/>
      <c r="D137" s="5"/>
      <c r="E137" s="5"/>
      <c r="F137" s="5"/>
      <c r="G137" s="5"/>
      <c r="H137" s="5"/>
      <c r="I137" s="5"/>
      <c r="J137" s="5"/>
      <c r="K137" s="106"/>
      <c r="L137" s="39"/>
      <c r="M137" s="39"/>
      <c r="N137" s="106"/>
      <c r="O137" s="41"/>
      <c r="P137" s="41"/>
      <c r="Q137" s="41"/>
      <c r="R137" s="41"/>
      <c r="S137" s="41"/>
      <c r="T137" s="41"/>
      <c r="U137" s="41"/>
      <c r="V137" s="41"/>
      <c r="W137" s="41"/>
      <c r="X137" s="41"/>
      <c r="Y137" s="41"/>
      <c r="Z137" s="41"/>
      <c r="AA137" s="41"/>
      <c r="AB137" s="41"/>
      <c r="AC137" s="41"/>
      <c r="AD137" s="41"/>
      <c r="AE137" s="41"/>
      <c r="AF137" s="41"/>
      <c r="AG137" s="41"/>
      <c r="AH137" s="41"/>
      <c r="AI137" s="41"/>
    </row>
    <row r="138" spans="1:35" ht="12.95" hidden="1" customHeight="1">
      <c r="A138" s="5"/>
      <c r="B138" s="5"/>
      <c r="C138" s="5"/>
      <c r="D138" s="5"/>
      <c r="E138" s="5"/>
      <c r="F138" s="5"/>
      <c r="G138" s="5"/>
      <c r="H138" s="5"/>
      <c r="I138" s="5"/>
      <c r="J138" s="5"/>
      <c r="K138" s="106"/>
      <c r="L138" s="39"/>
      <c r="M138" s="39"/>
      <c r="N138" s="106"/>
      <c r="O138" s="41"/>
      <c r="P138" s="41"/>
      <c r="Q138" s="41"/>
      <c r="R138" s="41"/>
      <c r="S138" s="41"/>
      <c r="T138" s="41"/>
      <c r="U138" s="41"/>
      <c r="V138" s="41"/>
      <c r="W138" s="41"/>
      <c r="X138" s="41"/>
      <c r="Y138" s="41"/>
      <c r="Z138" s="41"/>
      <c r="AA138" s="41"/>
      <c r="AB138" s="41"/>
      <c r="AC138" s="41"/>
      <c r="AD138" s="41"/>
      <c r="AE138" s="41"/>
      <c r="AF138" s="41"/>
      <c r="AG138" s="41"/>
      <c r="AH138" s="41"/>
      <c r="AI138" s="41"/>
    </row>
    <row r="139" spans="1:35" ht="12.95" hidden="1" customHeight="1">
      <c r="A139" s="5"/>
      <c r="B139" s="5"/>
      <c r="C139" s="5"/>
      <c r="D139" s="5"/>
      <c r="E139" s="5"/>
      <c r="F139" s="5"/>
      <c r="G139" s="5"/>
      <c r="H139" s="5"/>
      <c r="I139" s="5"/>
      <c r="J139" s="5"/>
      <c r="K139" s="106"/>
      <c r="L139" s="39"/>
      <c r="M139" s="39"/>
      <c r="N139" s="106"/>
      <c r="O139" s="41"/>
      <c r="P139" s="41"/>
      <c r="Q139" s="41"/>
      <c r="R139" s="41"/>
      <c r="S139" s="41"/>
      <c r="T139" s="41"/>
      <c r="U139" s="41"/>
      <c r="V139" s="41"/>
      <c r="W139" s="41"/>
      <c r="X139" s="41"/>
      <c r="Y139" s="41"/>
      <c r="Z139" s="41"/>
      <c r="AA139" s="41"/>
      <c r="AB139" s="41"/>
      <c r="AC139" s="41"/>
      <c r="AD139" s="41"/>
      <c r="AE139" s="41"/>
      <c r="AF139" s="41"/>
      <c r="AG139" s="41"/>
      <c r="AH139" s="41"/>
      <c r="AI139" s="41"/>
    </row>
    <row r="140" spans="1:35" ht="12.95" hidden="1" customHeight="1">
      <c r="A140" s="5"/>
      <c r="B140" s="5"/>
      <c r="C140" s="5"/>
      <c r="D140" s="5"/>
      <c r="E140" s="5"/>
      <c r="F140" s="5"/>
      <c r="G140" s="5"/>
      <c r="H140" s="5"/>
      <c r="I140" s="5"/>
      <c r="J140" s="5"/>
      <c r="K140" s="106"/>
      <c r="L140" s="39"/>
      <c r="M140" s="39"/>
      <c r="N140" s="106"/>
      <c r="O140" s="41"/>
      <c r="P140" s="41"/>
      <c r="Q140" s="41"/>
      <c r="R140" s="41"/>
      <c r="S140" s="41"/>
      <c r="T140" s="41"/>
      <c r="U140" s="41"/>
      <c r="V140" s="41"/>
      <c r="W140" s="41"/>
      <c r="X140" s="41"/>
      <c r="Y140" s="41"/>
      <c r="Z140" s="41"/>
      <c r="AA140" s="41"/>
      <c r="AB140" s="41"/>
      <c r="AC140" s="41"/>
      <c r="AD140" s="41"/>
      <c r="AE140" s="41"/>
      <c r="AF140" s="41"/>
      <c r="AG140" s="41"/>
      <c r="AH140" s="41"/>
      <c r="AI140" s="41"/>
    </row>
    <row r="141" spans="1:35" ht="12.95" hidden="1" customHeight="1">
      <c r="A141" s="5"/>
      <c r="B141" s="5"/>
      <c r="C141" s="5"/>
      <c r="D141" s="5"/>
      <c r="E141" s="5"/>
      <c r="F141" s="5"/>
      <c r="G141" s="5"/>
      <c r="H141" s="5"/>
      <c r="I141" s="5"/>
      <c r="J141" s="5"/>
      <c r="K141" s="106"/>
      <c r="L141" s="39"/>
      <c r="M141" s="39"/>
      <c r="N141" s="106"/>
      <c r="O141" s="41"/>
      <c r="P141" s="41"/>
      <c r="Q141" s="41"/>
      <c r="R141" s="41"/>
      <c r="S141" s="41"/>
      <c r="T141" s="41"/>
      <c r="U141" s="41"/>
      <c r="V141" s="41"/>
      <c r="W141" s="41"/>
      <c r="X141" s="41"/>
      <c r="Y141" s="41"/>
      <c r="Z141" s="41"/>
      <c r="AA141" s="41"/>
      <c r="AB141" s="41"/>
      <c r="AC141" s="41"/>
      <c r="AD141" s="41"/>
      <c r="AE141" s="41"/>
      <c r="AF141" s="41"/>
      <c r="AG141" s="41"/>
      <c r="AH141" s="41"/>
      <c r="AI141" s="41"/>
    </row>
    <row r="142" spans="1:35" ht="12.95" hidden="1" customHeight="1">
      <c r="A142" s="5"/>
      <c r="B142" s="5"/>
      <c r="C142" s="5"/>
      <c r="D142" s="5"/>
      <c r="E142" s="5"/>
      <c r="F142" s="5"/>
      <c r="G142" s="5"/>
      <c r="H142" s="5"/>
      <c r="I142" s="5"/>
      <c r="J142" s="5"/>
      <c r="K142" s="106"/>
      <c r="L142" s="39"/>
      <c r="M142" s="39"/>
      <c r="N142" s="106"/>
      <c r="O142" s="41"/>
      <c r="P142" s="41"/>
      <c r="Q142" s="41"/>
      <c r="R142" s="41"/>
      <c r="S142" s="41"/>
      <c r="T142" s="41"/>
      <c r="U142" s="41"/>
      <c r="V142" s="41"/>
      <c r="W142" s="41"/>
      <c r="X142" s="41"/>
      <c r="Y142" s="41"/>
      <c r="Z142" s="41"/>
      <c r="AA142" s="41"/>
      <c r="AB142" s="41"/>
      <c r="AC142" s="41"/>
      <c r="AD142" s="41"/>
      <c r="AE142" s="41"/>
      <c r="AF142" s="41"/>
      <c r="AG142" s="41"/>
      <c r="AH142" s="41"/>
      <c r="AI142" s="41"/>
    </row>
    <row r="143" spans="1:35" ht="12.95" hidden="1" customHeight="1">
      <c r="A143" s="5"/>
      <c r="B143" s="5"/>
      <c r="C143" s="5"/>
      <c r="D143" s="5"/>
      <c r="E143" s="5"/>
      <c r="F143" s="5"/>
      <c r="G143" s="5"/>
      <c r="H143" s="5"/>
      <c r="I143" s="5"/>
      <c r="J143" s="5"/>
      <c r="K143" s="106"/>
      <c r="L143" s="39"/>
      <c r="M143" s="39"/>
      <c r="N143" s="106"/>
      <c r="O143" s="41"/>
      <c r="P143" s="41"/>
      <c r="Q143" s="41"/>
      <c r="R143" s="41"/>
      <c r="S143" s="41"/>
      <c r="T143" s="41"/>
      <c r="U143" s="41"/>
      <c r="V143" s="41"/>
      <c r="W143" s="41"/>
      <c r="X143" s="41"/>
      <c r="Y143" s="41"/>
      <c r="Z143" s="41"/>
      <c r="AA143" s="41"/>
      <c r="AB143" s="41"/>
      <c r="AC143" s="41"/>
      <c r="AD143" s="41"/>
      <c r="AE143" s="41"/>
      <c r="AF143" s="41"/>
      <c r="AG143" s="41"/>
      <c r="AH143" s="41"/>
      <c r="AI143" s="41"/>
    </row>
    <row r="144" spans="1:35" ht="12.95" hidden="1" customHeight="1">
      <c r="A144" s="5"/>
      <c r="B144" s="5"/>
      <c r="C144" s="5"/>
      <c r="D144" s="5"/>
      <c r="E144" s="5"/>
      <c r="F144" s="5"/>
      <c r="G144" s="5"/>
      <c r="H144" s="5"/>
      <c r="I144" s="5"/>
      <c r="J144" s="5"/>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row>
    <row r="145" spans="1:35" ht="12.95" hidden="1" customHeight="1">
      <c r="A145" s="5"/>
      <c r="B145" s="5"/>
      <c r="C145" s="5"/>
      <c r="D145" s="5"/>
      <c r="E145" s="5"/>
      <c r="F145" s="5"/>
      <c r="G145" s="5"/>
      <c r="H145" s="5"/>
      <c r="I145" s="5"/>
      <c r="J145" s="5"/>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row>
    <row r="146" spans="1:35" ht="12.95" hidden="1" customHeight="1">
      <c r="A146" s="5"/>
      <c r="B146" s="5"/>
      <c r="C146" s="5"/>
      <c r="D146" s="5"/>
      <c r="E146" s="5"/>
      <c r="F146" s="5"/>
      <c r="G146" s="5"/>
      <c r="H146" s="5"/>
      <c r="I146" s="5"/>
      <c r="J146" s="5"/>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row>
    <row r="147" spans="1:35" ht="12.95" hidden="1" customHeight="1">
      <c r="A147" s="5"/>
      <c r="B147" s="5"/>
      <c r="C147" s="5"/>
      <c r="D147" s="5"/>
      <c r="E147" s="5"/>
      <c r="F147" s="5"/>
      <c r="G147" s="5"/>
      <c r="H147" s="5"/>
      <c r="I147" s="5"/>
      <c r="J147" s="5"/>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row>
    <row r="148" spans="1:35" ht="12.95" hidden="1" customHeight="1">
      <c r="A148" s="5"/>
      <c r="B148" s="5"/>
      <c r="C148" s="5"/>
      <c r="D148" s="5"/>
      <c r="E148" s="5"/>
      <c r="F148" s="5"/>
      <c r="G148" s="5"/>
      <c r="H148" s="5"/>
      <c r="I148" s="5"/>
      <c r="J148" s="5"/>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row>
    <row r="149" spans="1:35" ht="12.95" hidden="1" customHeight="1">
      <c r="A149" s="5"/>
      <c r="B149" s="5"/>
      <c r="C149" s="5"/>
      <c r="D149" s="5"/>
      <c r="E149" s="5"/>
      <c r="F149" s="5"/>
      <c r="G149" s="5"/>
      <c r="H149" s="5"/>
      <c r="I149" s="5"/>
      <c r="J149" s="5"/>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row>
    <row r="150" spans="1:35" ht="12.95" hidden="1" customHeight="1">
      <c r="A150" s="5"/>
      <c r="B150" s="5"/>
      <c r="C150" s="5"/>
      <c r="D150" s="5"/>
      <c r="E150" s="5"/>
      <c r="F150" s="5"/>
      <c r="G150" s="5"/>
      <c r="H150" s="5"/>
      <c r="I150" s="5"/>
      <c r="J150" s="5"/>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row>
    <row r="151" spans="1:35" ht="12.95" hidden="1" customHeight="1">
      <c r="A151" s="5"/>
      <c r="B151" s="5"/>
      <c r="C151" s="5"/>
      <c r="D151" s="5"/>
      <c r="E151" s="5"/>
      <c r="F151" s="5"/>
      <c r="G151" s="5"/>
      <c r="H151" s="5"/>
      <c r="I151" s="5"/>
      <c r="J151" s="5"/>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row>
    <row r="152" spans="1:35" ht="12.95" hidden="1" customHeight="1">
      <c r="A152" s="5"/>
      <c r="B152" s="5"/>
      <c r="C152" s="5"/>
      <c r="D152" s="5"/>
      <c r="E152" s="5"/>
      <c r="F152" s="5"/>
      <c r="G152" s="5"/>
      <c r="H152" s="5"/>
      <c r="I152" s="5"/>
      <c r="J152" s="5"/>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row>
    <row r="153" spans="1:35" ht="12.95" hidden="1" customHeight="1">
      <c r="A153" s="5"/>
      <c r="B153" s="5"/>
      <c r="C153" s="5"/>
      <c r="D153" s="5"/>
      <c r="E153" s="5"/>
      <c r="F153" s="5"/>
      <c r="G153" s="5"/>
      <c r="H153" s="5"/>
      <c r="I153" s="5"/>
      <c r="J153" s="5"/>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row>
    <row r="154" spans="1:35" ht="12.95" hidden="1" customHeight="1">
      <c r="A154" s="5"/>
      <c r="B154" s="5"/>
      <c r="C154" s="5"/>
      <c r="D154" s="5"/>
      <c r="E154" s="5"/>
      <c r="F154" s="5"/>
      <c r="G154" s="5"/>
      <c r="H154" s="5"/>
      <c r="I154" s="5"/>
      <c r="J154" s="5"/>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row>
    <row r="155" spans="1:35" ht="12.95" hidden="1" customHeight="1">
      <c r="A155" s="5"/>
      <c r="B155" s="5"/>
      <c r="C155" s="5"/>
      <c r="D155" s="5"/>
      <c r="E155" s="5"/>
      <c r="F155" s="5"/>
      <c r="G155" s="5"/>
      <c r="H155" s="5"/>
      <c r="I155" s="5"/>
      <c r="J155" s="5"/>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row>
    <row r="156" spans="1:35" ht="12.95" hidden="1" customHeight="1">
      <c r="A156" s="5"/>
      <c r="B156" s="5"/>
      <c r="C156" s="5"/>
      <c r="D156" s="5"/>
      <c r="E156" s="5"/>
      <c r="F156" s="5"/>
      <c r="G156" s="5"/>
      <c r="H156" s="5"/>
      <c r="I156" s="5"/>
      <c r="J156" s="5"/>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row>
    <row r="157" spans="1:35" ht="12.95" hidden="1" customHeight="1">
      <c r="A157" s="5"/>
      <c r="B157" s="5"/>
      <c r="C157" s="5"/>
      <c r="D157" s="5"/>
      <c r="E157" s="5"/>
      <c r="F157" s="5"/>
      <c r="G157" s="5"/>
      <c r="H157" s="5"/>
      <c r="I157" s="5"/>
      <c r="J157" s="5"/>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row>
    <row r="158" spans="1:35" ht="12.95" hidden="1" customHeight="1">
      <c r="A158" s="5"/>
      <c r="B158" s="5"/>
      <c r="C158" s="5"/>
      <c r="D158" s="5"/>
      <c r="E158" s="5"/>
      <c r="F158" s="5"/>
      <c r="G158" s="5"/>
      <c r="H158" s="5"/>
      <c r="I158" s="5"/>
      <c r="J158" s="5"/>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row>
    <row r="159" spans="1:35" ht="12.95" hidden="1" customHeight="1">
      <c r="A159" s="5"/>
      <c r="B159" s="5"/>
      <c r="C159" s="5"/>
      <c r="D159" s="5"/>
      <c r="E159" s="5"/>
      <c r="F159" s="5"/>
      <c r="G159" s="5"/>
      <c r="H159" s="5"/>
      <c r="I159" s="5"/>
      <c r="J159" s="5"/>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row>
    <row r="160" spans="1:35" ht="12.95" hidden="1" customHeight="1">
      <c r="A160" s="5"/>
      <c r="B160" s="5"/>
      <c r="C160" s="5"/>
      <c r="D160" s="5"/>
      <c r="E160" s="5"/>
      <c r="F160" s="5"/>
      <c r="G160" s="5"/>
      <c r="H160" s="5"/>
      <c r="I160" s="5"/>
      <c r="J160" s="5"/>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row>
    <row r="161" spans="1:35" ht="12.95" hidden="1" customHeight="1">
      <c r="A161" s="5"/>
      <c r="B161" s="5"/>
      <c r="C161" s="5"/>
      <c r="D161" s="5"/>
      <c r="E161" s="5"/>
      <c r="F161" s="5"/>
      <c r="G161" s="5"/>
      <c r="H161" s="5"/>
      <c r="I161" s="5"/>
      <c r="J161" s="5"/>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row>
    <row r="162" spans="1:35" ht="12.95" hidden="1" customHeight="1">
      <c r="A162" s="5"/>
      <c r="B162" s="5"/>
      <c r="C162" s="5"/>
      <c r="D162" s="5"/>
      <c r="E162" s="5"/>
      <c r="F162" s="5"/>
      <c r="G162" s="5"/>
      <c r="H162" s="5"/>
      <c r="I162" s="5"/>
      <c r="J162" s="5"/>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row>
    <row r="163" spans="1:35" ht="12.95" hidden="1" customHeight="1">
      <c r="A163" s="5"/>
      <c r="B163" s="5"/>
      <c r="C163" s="5"/>
      <c r="D163" s="5"/>
      <c r="E163" s="5"/>
      <c r="F163" s="5"/>
      <c r="G163" s="5"/>
      <c r="H163" s="5"/>
      <c r="I163" s="5"/>
      <c r="J163" s="5"/>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row>
    <row r="164" spans="1:35" ht="12.95" hidden="1" customHeight="1">
      <c r="A164" s="5"/>
      <c r="B164" s="5"/>
      <c r="C164" s="5"/>
      <c r="D164" s="5"/>
      <c r="E164" s="5"/>
      <c r="F164" s="5"/>
      <c r="G164" s="5"/>
      <c r="H164" s="5"/>
      <c r="I164" s="5"/>
      <c r="J164" s="5"/>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row>
    <row r="165" spans="1:35" ht="12.95" hidden="1" customHeight="1">
      <c r="A165" s="5"/>
      <c r="B165" s="5"/>
      <c r="C165" s="5"/>
      <c r="D165" s="5"/>
      <c r="E165" s="5"/>
      <c r="F165" s="5"/>
      <c r="G165" s="5"/>
      <c r="H165" s="5"/>
      <c r="I165" s="5"/>
      <c r="J165" s="5"/>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row>
    <row r="166" spans="1:35" ht="12.95" hidden="1" customHeight="1">
      <c r="A166" s="5"/>
      <c r="B166" s="5"/>
      <c r="C166" s="5"/>
      <c r="D166" s="5"/>
      <c r="E166" s="5"/>
      <c r="F166" s="5"/>
      <c r="G166" s="5"/>
      <c r="H166" s="5"/>
      <c r="I166" s="5"/>
      <c r="J166" s="5"/>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row>
    <row r="167" spans="1:35" ht="12.95" hidden="1" customHeight="1">
      <c r="A167" s="5"/>
      <c r="B167" s="5"/>
      <c r="C167" s="5"/>
      <c r="D167" s="5"/>
      <c r="E167" s="5"/>
      <c r="F167" s="5"/>
      <c r="G167" s="5"/>
      <c r="H167" s="5"/>
      <c r="I167" s="5"/>
      <c r="J167" s="5"/>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row>
    <row r="168" spans="1:35" ht="12.95" hidden="1" customHeight="1">
      <c r="A168" s="5"/>
      <c r="B168" s="5"/>
      <c r="C168" s="5"/>
      <c r="D168" s="5"/>
      <c r="E168" s="5"/>
      <c r="F168" s="5"/>
      <c r="G168" s="5"/>
      <c r="H168" s="5"/>
      <c r="I168" s="5"/>
      <c r="J168" s="5"/>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row>
    <row r="169" spans="1:35" ht="12.95" hidden="1" customHeight="1">
      <c r="A169" s="5"/>
      <c r="B169" s="5"/>
      <c r="C169" s="5"/>
      <c r="D169" s="5"/>
      <c r="E169" s="5"/>
      <c r="F169" s="5"/>
      <c r="G169" s="5"/>
      <c r="H169" s="5"/>
      <c r="I169" s="5"/>
      <c r="J169" s="5"/>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row>
    <row r="170" spans="1:35" ht="12.95" hidden="1" customHeight="1">
      <c r="A170" s="5"/>
      <c r="B170" s="5"/>
      <c r="C170" s="5"/>
      <c r="D170" s="5"/>
      <c r="E170" s="5"/>
      <c r="F170" s="5"/>
      <c r="G170" s="5"/>
      <c r="H170" s="5"/>
      <c r="I170" s="5"/>
      <c r="J170" s="5"/>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row>
    <row r="171" spans="1:35" ht="12.95" hidden="1" customHeight="1">
      <c r="A171" s="5"/>
      <c r="B171" s="5"/>
      <c r="C171" s="5"/>
      <c r="D171" s="5"/>
      <c r="E171" s="5"/>
      <c r="F171" s="5"/>
      <c r="G171" s="5"/>
      <c r="H171" s="5"/>
      <c r="I171" s="5"/>
      <c r="J171" s="5"/>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row>
    <row r="172" spans="1:35" ht="12.95" hidden="1" customHeight="1">
      <c r="A172" s="5"/>
      <c r="B172" s="5"/>
      <c r="C172" s="5"/>
      <c r="D172" s="5"/>
      <c r="E172" s="5"/>
      <c r="F172" s="5"/>
      <c r="G172" s="5"/>
      <c r="H172" s="5"/>
      <c r="I172" s="5"/>
      <c r="J172" s="5"/>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row>
    <row r="173" spans="1:35" ht="12.95" hidden="1" customHeight="1">
      <c r="A173" s="5"/>
      <c r="B173" s="5"/>
      <c r="C173" s="5"/>
      <c r="D173" s="5"/>
      <c r="E173" s="5"/>
      <c r="F173" s="5"/>
      <c r="G173" s="5"/>
      <c r="H173" s="5"/>
      <c r="I173" s="5"/>
      <c r="J173" s="5"/>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row>
    <row r="174" spans="1:35" ht="12.95" hidden="1" customHeight="1">
      <c r="A174" s="5"/>
      <c r="B174" s="5"/>
      <c r="C174" s="5"/>
      <c r="D174" s="5"/>
      <c r="E174" s="5"/>
      <c r="F174" s="5"/>
      <c r="G174" s="5"/>
      <c r="H174" s="5"/>
      <c r="I174" s="5"/>
      <c r="J174" s="5"/>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row>
    <row r="175" spans="1:35" ht="12.95" hidden="1" customHeight="1">
      <c r="A175" s="5"/>
      <c r="B175" s="5"/>
      <c r="C175" s="5"/>
      <c r="D175" s="5"/>
      <c r="E175" s="5"/>
      <c r="F175" s="5"/>
      <c r="G175" s="5"/>
      <c r="H175" s="5"/>
      <c r="I175" s="5"/>
      <c r="J175" s="5"/>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row>
    <row r="176" spans="1:35" ht="12.95" hidden="1" customHeight="1">
      <c r="A176" s="5"/>
      <c r="B176" s="5"/>
      <c r="C176" s="5"/>
      <c r="D176" s="5"/>
      <c r="E176" s="5"/>
      <c r="F176" s="5"/>
      <c r="G176" s="5"/>
      <c r="H176" s="5"/>
      <c r="I176" s="5"/>
      <c r="J176" s="5"/>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row>
    <row r="177" spans="1:35" ht="12.95" hidden="1" customHeight="1">
      <c r="A177" s="5"/>
      <c r="B177" s="5"/>
      <c r="C177" s="5"/>
      <c r="D177" s="5"/>
      <c r="E177" s="5"/>
      <c r="F177" s="5"/>
      <c r="G177" s="5"/>
      <c r="H177" s="5"/>
      <c r="I177" s="5"/>
      <c r="J177" s="5"/>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row>
    <row r="178" spans="1:35" ht="12.95" hidden="1" customHeight="1">
      <c r="A178" s="5"/>
      <c r="B178" s="5"/>
      <c r="C178" s="5"/>
      <c r="D178" s="5"/>
      <c r="E178" s="5"/>
      <c r="F178" s="5"/>
      <c r="G178" s="5"/>
      <c r="H178" s="5"/>
      <c r="I178" s="5"/>
      <c r="J178" s="5"/>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row>
    <row r="179" spans="1:35" ht="12.95" hidden="1" customHeight="1">
      <c r="A179" s="5"/>
      <c r="B179" s="5"/>
      <c r="C179" s="5"/>
      <c r="D179" s="5"/>
      <c r="E179" s="5"/>
      <c r="F179" s="5"/>
      <c r="G179" s="5"/>
      <c r="H179" s="5"/>
      <c r="I179" s="5"/>
      <c r="J179" s="5"/>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row>
    <row r="180" spans="1:35" ht="12.95" hidden="1" customHeight="1">
      <c r="A180" s="5"/>
      <c r="B180" s="5"/>
      <c r="C180" s="5"/>
      <c r="D180" s="5"/>
      <c r="E180" s="5"/>
      <c r="F180" s="5"/>
      <c r="G180" s="5"/>
      <c r="H180" s="5"/>
      <c r="I180" s="5"/>
      <c r="J180" s="5"/>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row>
    <row r="181" spans="1:35" ht="12.95" hidden="1" customHeight="1">
      <c r="A181" s="5"/>
      <c r="B181" s="5"/>
      <c r="C181" s="5"/>
      <c r="D181" s="5"/>
      <c r="E181" s="5"/>
      <c r="F181" s="5"/>
      <c r="G181" s="5"/>
      <c r="H181" s="5"/>
      <c r="I181" s="5"/>
      <c r="J181" s="5"/>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row>
    <row r="182" spans="1:35" ht="12.95" hidden="1" customHeight="1">
      <c r="A182" s="5"/>
      <c r="B182" s="5"/>
      <c r="C182" s="5"/>
      <c r="D182" s="5"/>
      <c r="E182" s="5"/>
      <c r="F182" s="5"/>
      <c r="G182" s="5"/>
      <c r="H182" s="5"/>
      <c r="I182" s="5"/>
      <c r="J182" s="5"/>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row>
    <row r="183" spans="1:35" ht="12.95" hidden="1" customHeight="1">
      <c r="A183" s="5"/>
      <c r="B183" s="5"/>
      <c r="C183" s="5"/>
      <c r="D183" s="5"/>
      <c r="E183" s="5"/>
      <c r="F183" s="5"/>
      <c r="G183" s="5"/>
      <c r="H183" s="5"/>
      <c r="I183" s="5"/>
      <c r="J183" s="5"/>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row>
    <row r="184" spans="1:35" ht="12.95" hidden="1" customHeight="1">
      <c r="A184" s="5"/>
      <c r="B184" s="5"/>
      <c r="C184" s="5"/>
      <c r="D184" s="5"/>
      <c r="E184" s="5"/>
      <c r="F184" s="5"/>
      <c r="G184" s="5"/>
      <c r="H184" s="5"/>
      <c r="I184" s="5"/>
      <c r="J184" s="5"/>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row>
    <row r="185" spans="1:35" ht="12.95" hidden="1" customHeight="1">
      <c r="A185" s="5"/>
      <c r="B185" s="5"/>
      <c r="C185" s="5"/>
      <c r="D185" s="5"/>
      <c r="E185" s="5"/>
      <c r="F185" s="5"/>
      <c r="G185" s="5"/>
      <c r="H185" s="5"/>
      <c r="I185" s="5"/>
      <c r="J185" s="5"/>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row>
    <row r="186" spans="1:35" ht="12.95" hidden="1" customHeight="1">
      <c r="A186" s="5"/>
      <c r="B186" s="5"/>
      <c r="C186" s="5"/>
      <c r="D186" s="5"/>
      <c r="E186" s="5"/>
      <c r="F186" s="5"/>
      <c r="G186" s="5"/>
      <c r="H186" s="5"/>
      <c r="I186" s="5"/>
      <c r="J186" s="5"/>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row>
    <row r="187" spans="1:35" ht="12.95" hidden="1" customHeight="1">
      <c r="A187" s="5"/>
      <c r="B187" s="5"/>
      <c r="C187" s="5"/>
      <c r="D187" s="5"/>
      <c r="E187" s="5"/>
      <c r="F187" s="5"/>
      <c r="G187" s="5"/>
      <c r="H187" s="5"/>
      <c r="I187" s="5"/>
      <c r="J187" s="5"/>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row>
    <row r="188" spans="1:35" ht="12.95" hidden="1" customHeight="1">
      <c r="A188" s="5"/>
      <c r="B188" s="5"/>
      <c r="C188" s="5"/>
      <c r="D188" s="5"/>
      <c r="E188" s="5"/>
      <c r="F188" s="5"/>
      <c r="G188" s="5"/>
      <c r="H188" s="5"/>
      <c r="I188" s="5"/>
      <c r="J188" s="5"/>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row>
    <row r="189" spans="1:35" ht="12.95" hidden="1" customHeight="1">
      <c r="A189" s="5"/>
      <c r="B189" s="5"/>
      <c r="C189" s="5"/>
      <c r="D189" s="5"/>
      <c r="E189" s="5"/>
      <c r="F189" s="5"/>
      <c r="G189" s="5"/>
      <c r="H189" s="5"/>
      <c r="I189" s="5"/>
      <c r="J189" s="5"/>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row>
    <row r="190" spans="1:35" ht="12.95" hidden="1" customHeight="1">
      <c r="A190" s="5"/>
      <c r="B190" s="5"/>
      <c r="C190" s="5"/>
      <c r="D190" s="5"/>
      <c r="E190" s="5"/>
      <c r="F190" s="5"/>
      <c r="G190" s="5"/>
      <c r="H190" s="5"/>
      <c r="I190" s="5"/>
      <c r="J190" s="5"/>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row>
    <row r="191" spans="1:35" ht="12.95" hidden="1" customHeight="1">
      <c r="A191" s="5"/>
      <c r="B191" s="5"/>
      <c r="C191" s="5"/>
      <c r="D191" s="5"/>
      <c r="E191" s="5"/>
      <c r="F191" s="5"/>
      <c r="G191" s="5"/>
      <c r="H191" s="5"/>
      <c r="I191" s="5"/>
      <c r="J191" s="5"/>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row>
    <row r="192" spans="1:35" ht="12.95" hidden="1" customHeight="1">
      <c r="A192" s="5"/>
      <c r="B192" s="5"/>
      <c r="C192" s="5"/>
      <c r="D192" s="5"/>
      <c r="E192" s="5"/>
      <c r="F192" s="5"/>
      <c r="G192" s="5"/>
      <c r="H192" s="5"/>
      <c r="I192" s="5"/>
      <c r="J192" s="5"/>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row>
    <row r="193" spans="1:35" ht="12.95" hidden="1" customHeight="1">
      <c r="A193" s="5"/>
      <c r="B193" s="5"/>
      <c r="C193" s="5"/>
      <c r="D193" s="5"/>
      <c r="E193" s="5"/>
      <c r="F193" s="5"/>
      <c r="G193" s="5"/>
      <c r="H193" s="5"/>
      <c r="I193" s="5"/>
      <c r="J193" s="5"/>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row>
    <row r="194" spans="1:35" ht="12.95" customHeight="1">
      <c r="A194" s="10"/>
      <c r="B194" s="10"/>
      <c r="C194" s="10"/>
      <c r="D194" s="10"/>
      <c r="E194" s="10"/>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row>
    <row r="195" spans="1:35" ht="12.95" customHeight="1">
      <c r="A195" s="10"/>
      <c r="B195" s="10"/>
      <c r="C195" s="10"/>
      <c r="D195" s="10"/>
      <c r="E195" s="10"/>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row>
    <row r="196" spans="1:35" ht="12.95" customHeight="1">
      <c r="A196" s="10"/>
      <c r="B196" s="10"/>
      <c r="C196" s="10"/>
      <c r="D196" s="10"/>
      <c r="E196" s="10"/>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row>
    <row r="197" spans="1:35" ht="12.95" customHeight="1">
      <c r="A197" s="10"/>
      <c r="B197" s="10"/>
      <c r="C197" s="10"/>
      <c r="D197" s="10"/>
      <c r="E197" s="10"/>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row>
  </sheetData>
  <autoFilter ref="A5:AI115" xr:uid="{00000000-0009-0000-0000-000004000000}"/>
  <printOptions horizontalCentered="1"/>
  <pageMargins left="0.78740157480314965" right="0.78740157480314965" top="0.78740157480314965" bottom="0" header="0.47244094488188981" footer="0.47244094488188981"/>
  <pageSetup paperSize="9" orientation="portrait" r:id="rId1"/>
  <headerFooter scaleWithDoc="0">
    <oddHeader>&amp;C&amp;B&amp;"Arial"&amp;12&amp;Kff0000​‌OFFICIAL: Sensitive‌​</oddHeader>
    <oddFooter>&amp;L&amp;"Trebuchet MS,Bold"Australian Prudential Regulation Authority&amp;R&amp;"Trebuchet MS,Bold"&amp;P</oddFooter>
  </headerFooter>
  <rowBreaks count="1" manualBreakCount="1">
    <brk id="54"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Right="0"/>
    <pageSetUpPr autoPageBreaks="0"/>
  </sheetPr>
  <dimension ref="A1:XFA254"/>
  <sheetViews>
    <sheetView showGridLines="0" zoomScaleNormal="100" zoomScaleSheetLayoutView="30" workbookViewId="0">
      <pane xSplit="4" ySplit="5" topLeftCell="E6" activePane="bottomRight" state="frozen"/>
      <selection pane="topRight"/>
      <selection pane="bottomLeft"/>
      <selection pane="bottomRight"/>
    </sheetView>
  </sheetViews>
  <sheetFormatPr defaultColWidth="0" defaultRowHeight="12.95" customHeight="1" zeroHeight="1" outlineLevelCol="1"/>
  <cols>
    <col min="1" max="1" width="45.73046875" style="9" customWidth="1"/>
    <col min="2" max="2" width="12.86328125" style="9" customWidth="1"/>
    <col min="3" max="3" width="12.86328125" style="9" customWidth="1" outlineLevel="1"/>
    <col min="4" max="4" width="25.73046875" style="9" customWidth="1" outlineLevel="1"/>
    <col min="5" max="8" width="20.73046875" style="8" customWidth="1"/>
    <col min="9" max="9" width="20.73046875" style="8" customWidth="1" outlineLevel="1"/>
    <col min="10" max="10" width="20.73046875" style="9" customWidth="1" outlineLevel="1"/>
    <col min="11" max="12" width="20.73046875" style="8" customWidth="1" outlineLevel="1"/>
    <col min="13" max="14" width="20.73046875" style="8" customWidth="1"/>
    <col min="15" max="15" width="20.73046875" style="8" customWidth="1" collapsed="1"/>
    <col min="16" max="16" width="20.73046875" style="8" hidden="1" customWidth="1" outlineLevel="1"/>
    <col min="17" max="33" width="20.73046875" style="8" customWidth="1"/>
    <col min="34" max="16381" width="0" style="8" hidden="1"/>
    <col min="16382" max="16384" width="9.1328125" style="8" hidden="1"/>
  </cols>
  <sheetData>
    <row r="1" spans="1:16374" s="87" customFormat="1" ht="31.5" customHeight="1">
      <c r="A1" s="86" t="s">
        <v>152</v>
      </c>
      <c r="B1" s="86"/>
      <c r="C1" s="86"/>
      <c r="D1" s="86"/>
      <c r="E1" s="86"/>
      <c r="F1" s="86"/>
      <c r="G1" s="86"/>
      <c r="H1" s="86"/>
      <c r="I1" s="86"/>
      <c r="J1" s="86"/>
      <c r="K1" s="86"/>
      <c r="L1" s="86"/>
      <c r="M1" s="86"/>
      <c r="N1" s="86"/>
      <c r="O1" s="86" t="s">
        <v>152</v>
      </c>
      <c r="P1" s="86"/>
      <c r="Q1" s="86"/>
      <c r="R1" s="86"/>
      <c r="S1" s="86"/>
      <c r="T1" s="86" t="s">
        <v>152</v>
      </c>
      <c r="U1" s="86"/>
      <c r="V1" s="86"/>
      <c r="W1" s="86"/>
      <c r="X1" s="86"/>
      <c r="Y1" s="86"/>
      <c r="Z1" s="86" t="s">
        <v>152</v>
      </c>
      <c r="AA1" s="86"/>
      <c r="AB1" s="86"/>
      <c r="AC1" s="86"/>
      <c r="AD1" s="86"/>
      <c r="AE1" s="86"/>
      <c r="AF1" s="86"/>
      <c r="AG1" s="86"/>
    </row>
    <row r="2" spans="1:16374" s="45" customFormat="1" ht="15" customHeight="1">
      <c r="A2" s="18" t="str">
        <f>"As at "&amp;TEXT(EOMONTH(TRIM(LEFT(Cover!$A$13,SEARCH(" (",Cover!$A$13,1))),0),"dd mmmm yyyy")</f>
        <v>As at 31 March 2022</v>
      </c>
      <c r="B2" s="18"/>
      <c r="C2" s="18"/>
      <c r="D2" s="18"/>
      <c r="E2" s="18"/>
      <c r="F2" s="18"/>
      <c r="G2" s="18"/>
      <c r="H2" s="18"/>
      <c r="I2" s="18"/>
      <c r="J2" s="18"/>
      <c r="K2" s="18"/>
      <c r="L2" s="18"/>
      <c r="M2" s="18"/>
      <c r="N2" s="18"/>
      <c r="O2" s="18" t="str">
        <f>"As at "&amp;TEXT(EOMONTH(TRIM(LEFT(Cover!$A$13,SEARCH(" (",Cover!$A$13,1))),0),"dd mmmm yyyy")</f>
        <v>As at 31 March 2022</v>
      </c>
      <c r="P2" s="18"/>
      <c r="Q2" s="18"/>
      <c r="R2" s="18"/>
      <c r="S2" s="18"/>
      <c r="T2" s="18" t="str">
        <f>"As at "&amp;TEXT(EOMONTH(TRIM(LEFT(Cover!$A$13,SEARCH(" (",Cover!$A$13,1))),0),"dd mmmm yyyy")</f>
        <v>As at 31 March 2022</v>
      </c>
      <c r="U2" s="18"/>
      <c r="V2" s="18"/>
      <c r="W2" s="18"/>
      <c r="X2" s="18"/>
      <c r="Y2" s="19"/>
      <c r="Z2" s="18" t="str">
        <f>"As at "&amp;TEXT(EOMONTH(TRIM(LEFT(Cover!$A$13,SEARCH(" (",Cover!$A$13,1))),0),"dd mmmm yyyy")</f>
        <v>As at 31 March 2022</v>
      </c>
      <c r="AA2" s="18"/>
      <c r="AB2" s="19"/>
      <c r="AC2" s="19"/>
      <c r="AD2" s="19"/>
      <c r="AE2" s="18"/>
      <c r="AF2" s="19"/>
      <c r="AG2" s="19"/>
    </row>
    <row r="3" spans="1:16374" s="45" customFormat="1" ht="15" customHeight="1">
      <c r="A3" s="18" t="s">
        <v>49</v>
      </c>
      <c r="B3" s="18"/>
      <c r="C3" s="18"/>
      <c r="D3" s="18"/>
      <c r="E3" s="18"/>
      <c r="F3" s="18"/>
      <c r="G3" s="18"/>
      <c r="H3" s="18"/>
      <c r="I3" s="18"/>
      <c r="J3" s="18"/>
      <c r="K3" s="18"/>
      <c r="L3" s="18"/>
      <c r="M3" s="18"/>
      <c r="N3" s="18"/>
      <c r="O3" s="18" t="s">
        <v>49</v>
      </c>
      <c r="P3" s="18"/>
      <c r="Q3" s="18"/>
      <c r="R3" s="18"/>
      <c r="S3" s="18"/>
      <c r="T3" s="18" t="s">
        <v>49</v>
      </c>
      <c r="U3" s="18"/>
      <c r="V3" s="18"/>
      <c r="W3" s="18"/>
      <c r="X3" s="18"/>
      <c r="Y3" s="19"/>
      <c r="Z3" s="18" t="s">
        <v>49</v>
      </c>
      <c r="AA3" s="18"/>
      <c r="AB3" s="19"/>
      <c r="AC3" s="19"/>
      <c r="AD3" s="19"/>
      <c r="AE3" s="18"/>
      <c r="AF3" s="19"/>
      <c r="AG3" s="19"/>
    </row>
    <row r="4" spans="1:16374" s="31" customFormat="1" ht="15" customHeight="1">
      <c r="A4" s="25"/>
      <c r="B4" s="25"/>
      <c r="C4" s="25"/>
      <c r="D4" s="25"/>
      <c r="E4" s="59" t="s">
        <v>24</v>
      </c>
      <c r="F4" s="26" t="s">
        <v>114</v>
      </c>
      <c r="G4" s="26" t="s">
        <v>156</v>
      </c>
      <c r="H4" s="27"/>
      <c r="I4" s="27"/>
      <c r="J4" s="27"/>
      <c r="K4" s="27"/>
      <c r="L4" s="27"/>
      <c r="M4" s="27"/>
      <c r="N4" s="26" t="s">
        <v>31</v>
      </c>
      <c r="O4" s="27"/>
      <c r="P4" s="27"/>
      <c r="Q4" s="27"/>
      <c r="R4" s="27"/>
      <c r="S4" s="28"/>
      <c r="T4" s="27" t="s">
        <v>2</v>
      </c>
      <c r="U4" s="26" t="s">
        <v>115</v>
      </c>
      <c r="V4" s="27"/>
      <c r="W4" s="27"/>
      <c r="X4" s="51"/>
      <c r="Y4" s="51"/>
      <c r="Z4" s="51"/>
      <c r="AA4" s="51"/>
      <c r="AB4" s="51"/>
      <c r="AC4" s="60" t="s">
        <v>40</v>
      </c>
      <c r="AD4" s="52" t="s">
        <v>179</v>
      </c>
      <c r="AE4" s="51"/>
      <c r="AF4" s="51"/>
      <c r="AG4" s="53"/>
    </row>
    <row r="5" spans="1:16374" s="48" customFormat="1" ht="70.5" customHeight="1">
      <c r="A5" s="56" t="s">
        <v>4</v>
      </c>
      <c r="B5" s="56" t="s">
        <v>162</v>
      </c>
      <c r="C5" s="56" t="s">
        <v>123</v>
      </c>
      <c r="D5" s="56" t="s">
        <v>124</v>
      </c>
      <c r="E5" s="55" t="s">
        <v>24</v>
      </c>
      <c r="F5" s="55" t="s">
        <v>3</v>
      </c>
      <c r="G5" s="55" t="s">
        <v>107</v>
      </c>
      <c r="H5" s="55" t="s">
        <v>108</v>
      </c>
      <c r="I5" s="58" t="s">
        <v>159</v>
      </c>
      <c r="J5" s="58" t="s">
        <v>160</v>
      </c>
      <c r="K5" s="58" t="s">
        <v>178</v>
      </c>
      <c r="L5" s="55" t="s">
        <v>158</v>
      </c>
      <c r="M5" s="55" t="s">
        <v>87</v>
      </c>
      <c r="N5" s="55" t="s">
        <v>27</v>
      </c>
      <c r="O5" s="55" t="s">
        <v>28</v>
      </c>
      <c r="P5" s="58" t="s">
        <v>167</v>
      </c>
      <c r="Q5" s="55" t="s">
        <v>29</v>
      </c>
      <c r="R5" s="55" t="s">
        <v>30</v>
      </c>
      <c r="S5" s="55" t="s">
        <v>31</v>
      </c>
      <c r="T5" s="55" t="s">
        <v>2</v>
      </c>
      <c r="U5" s="55" t="s">
        <v>32</v>
      </c>
      <c r="V5" s="55" t="s">
        <v>33</v>
      </c>
      <c r="W5" s="55" t="s">
        <v>34</v>
      </c>
      <c r="X5" s="55" t="s">
        <v>35</v>
      </c>
      <c r="Y5" s="55" t="s">
        <v>36</v>
      </c>
      <c r="Z5" s="55" t="s">
        <v>37</v>
      </c>
      <c r="AA5" s="55" t="s">
        <v>38</v>
      </c>
      <c r="AB5" s="55" t="s">
        <v>39</v>
      </c>
      <c r="AC5" s="55" t="s">
        <v>40</v>
      </c>
      <c r="AD5" s="55" t="s">
        <v>41</v>
      </c>
      <c r="AE5" s="55" t="s">
        <v>42</v>
      </c>
      <c r="AF5" s="55" t="s">
        <v>43</v>
      </c>
      <c r="AG5" s="55" t="s">
        <v>8</v>
      </c>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c r="AMD5" s="36"/>
      <c r="AME5" s="36"/>
      <c r="AMF5" s="36"/>
      <c r="AMG5" s="36"/>
      <c r="AMH5" s="36"/>
      <c r="AMI5" s="36"/>
      <c r="AMJ5" s="36"/>
      <c r="AMK5" s="36"/>
      <c r="AML5" s="36"/>
      <c r="AMM5" s="36"/>
      <c r="AMN5" s="36"/>
      <c r="AMO5" s="36"/>
      <c r="AMP5" s="36"/>
      <c r="AMQ5" s="36"/>
      <c r="AMR5" s="36"/>
      <c r="AMS5" s="36"/>
      <c r="AMT5" s="36"/>
      <c r="AMU5" s="36"/>
      <c r="AMV5" s="36"/>
      <c r="AMW5" s="36"/>
      <c r="AMX5" s="36"/>
      <c r="AMY5" s="36"/>
      <c r="AMZ5" s="36"/>
      <c r="ANA5" s="36"/>
      <c r="ANB5" s="36"/>
      <c r="ANC5" s="36"/>
      <c r="AND5" s="36"/>
      <c r="ANE5" s="36"/>
      <c r="ANF5" s="36"/>
      <c r="ANG5" s="36"/>
      <c r="ANH5" s="36"/>
      <c r="ANI5" s="36"/>
      <c r="ANJ5" s="36"/>
      <c r="ANK5" s="36"/>
      <c r="ANL5" s="36"/>
      <c r="ANM5" s="36"/>
      <c r="ANN5" s="36"/>
      <c r="ANO5" s="36"/>
      <c r="ANP5" s="36"/>
      <c r="ANQ5" s="36"/>
      <c r="ANR5" s="36"/>
      <c r="ANS5" s="36"/>
      <c r="ANT5" s="36"/>
      <c r="ANU5" s="36"/>
      <c r="ANV5" s="36"/>
      <c r="ANW5" s="36"/>
      <c r="ANX5" s="36"/>
      <c r="ANY5" s="36"/>
      <c r="ANZ5" s="36"/>
      <c r="AOA5" s="36"/>
      <c r="AOB5" s="36"/>
      <c r="AOC5" s="36"/>
      <c r="AOD5" s="36"/>
      <c r="AOE5" s="36"/>
      <c r="AOF5" s="36"/>
      <c r="AOG5" s="36"/>
      <c r="AOH5" s="36"/>
      <c r="AOI5" s="36"/>
      <c r="AOJ5" s="36"/>
      <c r="AOK5" s="36"/>
      <c r="AOL5" s="36"/>
      <c r="AOM5" s="36"/>
      <c r="AON5" s="36"/>
      <c r="AOO5" s="36"/>
      <c r="AOP5" s="36"/>
      <c r="AOQ5" s="36"/>
      <c r="AOR5" s="36"/>
      <c r="AOS5" s="36"/>
      <c r="AOT5" s="36"/>
      <c r="AOU5" s="36"/>
      <c r="AOV5" s="36"/>
      <c r="AOW5" s="36"/>
      <c r="AOX5" s="36"/>
      <c r="AOY5" s="36"/>
      <c r="AOZ5" s="36"/>
      <c r="APA5" s="36"/>
      <c r="APB5" s="36"/>
      <c r="APC5" s="36"/>
      <c r="APD5" s="36"/>
      <c r="APE5" s="36"/>
      <c r="APF5" s="36"/>
      <c r="APG5" s="36"/>
      <c r="APH5" s="36"/>
      <c r="API5" s="36"/>
      <c r="APJ5" s="36"/>
      <c r="APK5" s="36"/>
      <c r="APL5" s="36"/>
      <c r="APM5" s="36"/>
      <c r="APN5" s="36"/>
      <c r="APO5" s="36"/>
      <c r="APP5" s="36"/>
      <c r="APQ5" s="36"/>
      <c r="APR5" s="36"/>
      <c r="APS5" s="36"/>
      <c r="APT5" s="36"/>
      <c r="APU5" s="36"/>
      <c r="APV5" s="36"/>
      <c r="APW5" s="36"/>
      <c r="APX5" s="36"/>
      <c r="APY5" s="36"/>
      <c r="APZ5" s="36"/>
      <c r="AQA5" s="36"/>
      <c r="AQB5" s="36"/>
      <c r="AQC5" s="36"/>
      <c r="AQD5" s="36"/>
      <c r="AQE5" s="36"/>
      <c r="AQF5" s="36"/>
      <c r="AQG5" s="36"/>
      <c r="AQH5" s="36"/>
      <c r="AQI5" s="36"/>
      <c r="AQJ5" s="36"/>
      <c r="AQK5" s="36"/>
      <c r="AQL5" s="36"/>
      <c r="AQM5" s="36"/>
      <c r="AQN5" s="36"/>
      <c r="AQO5" s="36"/>
      <c r="AQP5" s="36"/>
      <c r="AQQ5" s="36"/>
      <c r="AQR5" s="36"/>
      <c r="AQS5" s="36"/>
      <c r="AQT5" s="36"/>
      <c r="AQU5" s="36"/>
      <c r="AQV5" s="36"/>
      <c r="AQW5" s="36"/>
      <c r="AQX5" s="36"/>
      <c r="AQY5" s="36"/>
      <c r="AQZ5" s="36"/>
      <c r="ARA5" s="36"/>
      <c r="ARB5" s="36"/>
      <c r="ARC5" s="36"/>
      <c r="ARD5" s="36"/>
      <c r="ARE5" s="36"/>
      <c r="ARF5" s="36"/>
      <c r="ARG5" s="36"/>
      <c r="ARH5" s="36"/>
      <c r="ARI5" s="36"/>
      <c r="ARJ5" s="36"/>
      <c r="ARK5" s="36"/>
      <c r="ARL5" s="36"/>
      <c r="ARM5" s="36"/>
      <c r="ARN5" s="36"/>
      <c r="ARO5" s="36"/>
      <c r="ARP5" s="36"/>
      <c r="ARQ5" s="36"/>
      <c r="ARR5" s="36"/>
      <c r="ARS5" s="36"/>
      <c r="ART5" s="36"/>
      <c r="ARU5" s="36"/>
      <c r="ARV5" s="36"/>
      <c r="ARW5" s="36"/>
      <c r="ARX5" s="36"/>
      <c r="ARY5" s="36"/>
      <c r="ARZ5" s="36"/>
      <c r="ASA5" s="36"/>
      <c r="ASB5" s="36"/>
      <c r="ASC5" s="36"/>
      <c r="ASD5" s="36"/>
      <c r="ASE5" s="36"/>
      <c r="ASF5" s="36"/>
      <c r="ASG5" s="36"/>
      <c r="ASH5" s="36"/>
      <c r="ASI5" s="36"/>
      <c r="ASJ5" s="36"/>
      <c r="ASK5" s="36"/>
      <c r="ASL5" s="36"/>
      <c r="ASM5" s="36"/>
      <c r="ASN5" s="36"/>
      <c r="ASO5" s="36"/>
      <c r="ASP5" s="36"/>
      <c r="ASQ5" s="36"/>
      <c r="ASR5" s="36"/>
      <c r="ASS5" s="36"/>
      <c r="AST5" s="36"/>
      <c r="ASU5" s="36"/>
      <c r="ASV5" s="36"/>
      <c r="ASW5" s="36"/>
      <c r="ASX5" s="36"/>
      <c r="ASY5" s="36"/>
      <c r="ASZ5" s="36"/>
      <c r="ATA5" s="36"/>
      <c r="ATB5" s="36"/>
      <c r="ATC5" s="36"/>
      <c r="ATD5" s="36"/>
      <c r="ATE5" s="36"/>
      <c r="ATF5" s="36"/>
      <c r="ATG5" s="36"/>
      <c r="ATH5" s="36"/>
      <c r="ATI5" s="36"/>
      <c r="ATJ5" s="36"/>
      <c r="ATK5" s="36"/>
      <c r="ATL5" s="36"/>
      <c r="ATM5" s="36"/>
      <c r="ATN5" s="36"/>
      <c r="ATO5" s="36"/>
      <c r="ATP5" s="36"/>
      <c r="ATQ5" s="36"/>
      <c r="ATR5" s="36"/>
      <c r="ATS5" s="36"/>
      <c r="ATT5" s="36"/>
      <c r="ATU5" s="36"/>
      <c r="ATV5" s="36"/>
      <c r="ATW5" s="36"/>
      <c r="ATX5" s="36"/>
      <c r="ATY5" s="36"/>
      <c r="ATZ5" s="36"/>
      <c r="AUA5" s="36"/>
      <c r="AUB5" s="36"/>
      <c r="AUC5" s="36"/>
      <c r="AUD5" s="36"/>
      <c r="AUE5" s="36"/>
      <c r="AUF5" s="36"/>
      <c r="AUG5" s="36"/>
      <c r="AUH5" s="36"/>
      <c r="AUI5" s="36"/>
      <c r="AUJ5" s="36"/>
      <c r="AUK5" s="36"/>
      <c r="AUL5" s="36"/>
      <c r="AUM5" s="36"/>
      <c r="AUN5" s="36"/>
      <c r="AUO5" s="36"/>
      <c r="AUP5" s="36"/>
      <c r="AUQ5" s="36"/>
      <c r="AUR5" s="36"/>
      <c r="AUS5" s="36"/>
      <c r="AUT5" s="36"/>
      <c r="AUU5" s="36"/>
      <c r="AUV5" s="36"/>
      <c r="AUW5" s="36"/>
      <c r="AUX5" s="36"/>
      <c r="AUY5" s="36"/>
      <c r="AUZ5" s="36"/>
      <c r="AVA5" s="36"/>
      <c r="AVB5" s="36"/>
      <c r="AVC5" s="36"/>
      <c r="AVD5" s="36"/>
      <c r="AVE5" s="36"/>
      <c r="AVF5" s="36"/>
      <c r="AVG5" s="36"/>
      <c r="AVH5" s="36"/>
      <c r="AVI5" s="36"/>
      <c r="AVJ5" s="36"/>
      <c r="AVK5" s="36"/>
      <c r="AVL5" s="36"/>
      <c r="AVM5" s="36"/>
      <c r="AVN5" s="36"/>
      <c r="AVO5" s="36"/>
      <c r="AVP5" s="36"/>
      <c r="AVQ5" s="36"/>
      <c r="AVR5" s="36"/>
      <c r="AVS5" s="36"/>
      <c r="AVT5" s="36"/>
      <c r="AVU5" s="36"/>
      <c r="AVV5" s="36"/>
      <c r="AVW5" s="36"/>
      <c r="AVX5" s="36"/>
      <c r="AVY5" s="36"/>
      <c r="AVZ5" s="36"/>
      <c r="AWA5" s="36"/>
      <c r="AWB5" s="36"/>
      <c r="AWC5" s="36"/>
      <c r="AWD5" s="36"/>
      <c r="AWE5" s="36"/>
      <c r="AWF5" s="36"/>
      <c r="AWG5" s="36"/>
      <c r="AWH5" s="36"/>
      <c r="AWI5" s="36"/>
      <c r="AWJ5" s="36"/>
      <c r="AWK5" s="36"/>
      <c r="AWL5" s="36"/>
      <c r="AWM5" s="36"/>
      <c r="AWN5" s="36"/>
      <c r="AWO5" s="36"/>
      <c r="AWP5" s="36"/>
      <c r="AWQ5" s="36"/>
      <c r="AWR5" s="36"/>
      <c r="AWS5" s="36"/>
      <c r="AWT5" s="36"/>
      <c r="AWU5" s="36"/>
      <c r="AWV5" s="36"/>
      <c r="AWW5" s="36"/>
      <c r="AWX5" s="36"/>
      <c r="AWY5" s="36"/>
      <c r="AWZ5" s="36"/>
      <c r="AXA5" s="36"/>
      <c r="AXB5" s="36"/>
      <c r="AXC5" s="36"/>
      <c r="AXD5" s="36"/>
      <c r="AXE5" s="36"/>
      <c r="AXF5" s="36"/>
      <c r="AXG5" s="36"/>
      <c r="AXH5" s="36"/>
      <c r="AXI5" s="36"/>
      <c r="AXJ5" s="36"/>
      <c r="AXK5" s="36"/>
      <c r="AXL5" s="36"/>
      <c r="AXM5" s="36"/>
      <c r="AXN5" s="36"/>
      <c r="AXO5" s="36"/>
      <c r="AXP5" s="36"/>
      <c r="AXQ5" s="36"/>
      <c r="AXR5" s="36"/>
      <c r="AXS5" s="36"/>
      <c r="AXT5" s="36"/>
      <c r="AXU5" s="36"/>
      <c r="AXV5" s="36"/>
      <c r="AXW5" s="36"/>
      <c r="AXX5" s="36"/>
      <c r="AXY5" s="36"/>
      <c r="AXZ5" s="36"/>
      <c r="AYA5" s="36"/>
      <c r="AYB5" s="36"/>
      <c r="AYC5" s="36"/>
      <c r="AYD5" s="36"/>
      <c r="AYE5" s="36"/>
      <c r="AYF5" s="36"/>
      <c r="AYG5" s="36"/>
      <c r="AYH5" s="36"/>
      <c r="AYI5" s="36"/>
      <c r="AYJ5" s="36"/>
      <c r="AYK5" s="36"/>
      <c r="AYL5" s="36"/>
      <c r="AYM5" s="36"/>
      <c r="AYN5" s="36"/>
      <c r="AYO5" s="36"/>
      <c r="AYP5" s="36"/>
      <c r="AYQ5" s="36"/>
      <c r="AYR5" s="36"/>
      <c r="AYS5" s="36"/>
      <c r="AYT5" s="36"/>
      <c r="AYU5" s="36"/>
      <c r="AYV5" s="36"/>
      <c r="AYW5" s="36"/>
      <c r="AYX5" s="36"/>
      <c r="AYY5" s="36"/>
      <c r="AYZ5" s="36"/>
      <c r="AZA5" s="36"/>
      <c r="AZB5" s="36"/>
      <c r="AZC5" s="36"/>
      <c r="AZD5" s="36"/>
      <c r="AZE5" s="36"/>
      <c r="AZF5" s="36"/>
      <c r="AZG5" s="36"/>
      <c r="AZH5" s="36"/>
      <c r="AZI5" s="36"/>
      <c r="AZJ5" s="36"/>
      <c r="AZK5" s="36"/>
      <c r="AZL5" s="36"/>
      <c r="AZM5" s="36"/>
      <c r="AZN5" s="36"/>
      <c r="AZO5" s="36"/>
      <c r="AZP5" s="36"/>
      <c r="AZQ5" s="36"/>
      <c r="AZR5" s="36"/>
      <c r="AZS5" s="36"/>
      <c r="AZT5" s="36"/>
      <c r="AZU5" s="36"/>
      <c r="AZV5" s="36"/>
      <c r="AZW5" s="36"/>
      <c r="AZX5" s="36"/>
      <c r="AZY5" s="36"/>
      <c r="AZZ5" s="36"/>
      <c r="BAA5" s="36"/>
      <c r="BAB5" s="36"/>
      <c r="BAC5" s="36"/>
      <c r="BAD5" s="36"/>
      <c r="BAE5" s="36"/>
      <c r="BAF5" s="36"/>
      <c r="BAG5" s="36"/>
      <c r="BAH5" s="36"/>
      <c r="BAI5" s="36"/>
      <c r="BAJ5" s="36"/>
      <c r="BAK5" s="36"/>
      <c r="BAL5" s="36"/>
      <c r="BAM5" s="36"/>
      <c r="BAN5" s="36"/>
      <c r="BAO5" s="36"/>
      <c r="BAP5" s="36"/>
      <c r="BAQ5" s="36"/>
      <c r="BAR5" s="36"/>
      <c r="BAS5" s="36"/>
      <c r="BAT5" s="36"/>
      <c r="BAU5" s="36"/>
      <c r="BAV5" s="36"/>
      <c r="BAW5" s="36"/>
      <c r="BAX5" s="36"/>
      <c r="BAY5" s="36"/>
      <c r="BAZ5" s="36"/>
      <c r="BBA5" s="36"/>
      <c r="BBB5" s="36"/>
      <c r="BBC5" s="36"/>
      <c r="BBD5" s="36"/>
      <c r="BBE5" s="36"/>
      <c r="BBF5" s="36"/>
      <c r="BBG5" s="36"/>
      <c r="BBH5" s="36"/>
      <c r="BBI5" s="36"/>
      <c r="BBJ5" s="36"/>
      <c r="BBK5" s="36"/>
      <c r="BBL5" s="36"/>
      <c r="BBM5" s="36"/>
      <c r="BBN5" s="36"/>
      <c r="BBO5" s="36"/>
      <c r="BBP5" s="36"/>
      <c r="BBQ5" s="36"/>
      <c r="BBR5" s="36"/>
      <c r="BBS5" s="36"/>
      <c r="BBT5" s="36"/>
      <c r="BBU5" s="36"/>
      <c r="BBV5" s="36"/>
      <c r="BBW5" s="36"/>
      <c r="BBX5" s="36"/>
      <c r="BBY5" s="36"/>
      <c r="BBZ5" s="36"/>
      <c r="BCA5" s="36"/>
      <c r="BCB5" s="36"/>
      <c r="BCC5" s="36"/>
      <c r="BCD5" s="36"/>
      <c r="BCE5" s="36"/>
      <c r="BCF5" s="36"/>
      <c r="BCG5" s="36"/>
      <c r="BCH5" s="36"/>
      <c r="BCI5" s="36"/>
      <c r="BCJ5" s="36"/>
      <c r="BCK5" s="36"/>
      <c r="BCL5" s="36"/>
      <c r="BCM5" s="36"/>
      <c r="BCN5" s="36"/>
      <c r="BCO5" s="36"/>
      <c r="BCP5" s="36"/>
      <c r="BCQ5" s="36"/>
      <c r="BCR5" s="36"/>
      <c r="BCS5" s="36"/>
      <c r="BCT5" s="36"/>
      <c r="BCU5" s="36"/>
      <c r="BCV5" s="36"/>
      <c r="BCW5" s="36"/>
      <c r="BCX5" s="36"/>
      <c r="BCY5" s="36"/>
      <c r="BCZ5" s="36"/>
      <c r="BDA5" s="36"/>
      <c r="BDB5" s="36"/>
      <c r="BDC5" s="36"/>
      <c r="BDD5" s="36"/>
      <c r="BDE5" s="36"/>
      <c r="BDF5" s="36"/>
      <c r="BDG5" s="36"/>
      <c r="BDH5" s="36"/>
      <c r="BDI5" s="36"/>
      <c r="BDJ5" s="36"/>
      <c r="BDK5" s="36"/>
      <c r="BDL5" s="36"/>
      <c r="BDM5" s="36"/>
      <c r="BDN5" s="36"/>
      <c r="BDO5" s="36"/>
      <c r="BDP5" s="36"/>
      <c r="BDQ5" s="36"/>
      <c r="BDR5" s="36"/>
      <c r="BDS5" s="36"/>
      <c r="BDT5" s="36"/>
      <c r="BDU5" s="36"/>
      <c r="BDV5" s="36"/>
      <c r="BDW5" s="36"/>
      <c r="BDX5" s="36"/>
      <c r="BDY5" s="36"/>
      <c r="BDZ5" s="36"/>
      <c r="BEA5" s="36"/>
      <c r="BEB5" s="36"/>
      <c r="BEC5" s="36"/>
      <c r="BED5" s="36"/>
      <c r="BEE5" s="36"/>
      <c r="BEF5" s="36"/>
      <c r="BEG5" s="36"/>
      <c r="BEH5" s="36"/>
      <c r="BEI5" s="36"/>
      <c r="BEJ5" s="36"/>
      <c r="BEK5" s="36"/>
      <c r="BEL5" s="36"/>
      <c r="BEM5" s="36"/>
      <c r="BEN5" s="36"/>
      <c r="BEO5" s="36"/>
      <c r="BEP5" s="36"/>
      <c r="BEQ5" s="36"/>
      <c r="BER5" s="36"/>
      <c r="BES5" s="36"/>
      <c r="BET5" s="36"/>
      <c r="BEU5" s="36"/>
      <c r="BEV5" s="36"/>
      <c r="BEW5" s="36"/>
      <c r="BEX5" s="36"/>
      <c r="BEY5" s="36"/>
      <c r="BEZ5" s="36"/>
      <c r="BFA5" s="36"/>
      <c r="BFB5" s="36"/>
      <c r="BFC5" s="36"/>
      <c r="BFD5" s="36"/>
      <c r="BFE5" s="36"/>
      <c r="BFF5" s="36"/>
      <c r="BFG5" s="36"/>
      <c r="BFH5" s="36"/>
      <c r="BFI5" s="36"/>
      <c r="BFJ5" s="36"/>
      <c r="BFK5" s="36"/>
      <c r="BFL5" s="36"/>
      <c r="BFM5" s="36"/>
      <c r="BFN5" s="36"/>
      <c r="BFO5" s="36"/>
      <c r="BFP5" s="36"/>
      <c r="BFQ5" s="36"/>
      <c r="BFR5" s="36"/>
      <c r="BFS5" s="36"/>
      <c r="BFT5" s="36"/>
      <c r="BFU5" s="36"/>
      <c r="BFV5" s="36"/>
      <c r="BFW5" s="36"/>
      <c r="BFX5" s="36"/>
      <c r="BFY5" s="36"/>
      <c r="BFZ5" s="36"/>
      <c r="BGA5" s="36"/>
      <c r="BGB5" s="36"/>
      <c r="BGC5" s="36"/>
      <c r="BGD5" s="36"/>
      <c r="BGE5" s="36"/>
      <c r="BGF5" s="36"/>
      <c r="BGG5" s="36"/>
      <c r="BGH5" s="36"/>
      <c r="BGI5" s="36"/>
      <c r="BGJ5" s="36"/>
      <c r="BGK5" s="36"/>
      <c r="BGL5" s="36"/>
      <c r="BGM5" s="36"/>
      <c r="BGN5" s="36"/>
      <c r="BGO5" s="36"/>
      <c r="BGP5" s="36"/>
      <c r="BGQ5" s="36"/>
      <c r="BGR5" s="36"/>
      <c r="BGS5" s="36"/>
      <c r="BGT5" s="36"/>
      <c r="BGU5" s="36"/>
      <c r="BGV5" s="36"/>
      <c r="BGW5" s="36"/>
      <c r="BGX5" s="36"/>
      <c r="BGY5" s="36"/>
      <c r="BGZ5" s="36"/>
      <c r="BHA5" s="36"/>
      <c r="BHB5" s="36"/>
      <c r="BHC5" s="36"/>
      <c r="BHD5" s="36"/>
      <c r="BHE5" s="36"/>
      <c r="BHF5" s="36"/>
      <c r="BHG5" s="36"/>
      <c r="BHH5" s="36"/>
      <c r="BHI5" s="36"/>
      <c r="BHJ5" s="36"/>
      <c r="BHK5" s="36"/>
      <c r="BHL5" s="36"/>
      <c r="BHM5" s="36"/>
      <c r="BHN5" s="36"/>
      <c r="BHO5" s="36"/>
      <c r="BHP5" s="36"/>
      <c r="BHQ5" s="36"/>
      <c r="BHR5" s="36"/>
      <c r="BHS5" s="36"/>
      <c r="BHT5" s="36"/>
      <c r="BHU5" s="36"/>
      <c r="BHV5" s="36"/>
      <c r="BHW5" s="36"/>
      <c r="BHX5" s="36"/>
      <c r="BHY5" s="36"/>
      <c r="BHZ5" s="36"/>
      <c r="BIA5" s="36"/>
      <c r="BIB5" s="36"/>
      <c r="BIC5" s="36"/>
      <c r="BID5" s="36"/>
      <c r="BIE5" s="36"/>
      <c r="BIF5" s="36"/>
      <c r="BIG5" s="36"/>
      <c r="BIH5" s="36"/>
      <c r="BII5" s="36"/>
      <c r="BIJ5" s="36"/>
      <c r="BIK5" s="36"/>
      <c r="BIL5" s="36"/>
      <c r="BIM5" s="36"/>
      <c r="BIN5" s="36"/>
      <c r="BIO5" s="36"/>
      <c r="BIP5" s="36"/>
      <c r="BIQ5" s="36"/>
      <c r="BIR5" s="36"/>
      <c r="BIS5" s="36"/>
      <c r="BIT5" s="36"/>
      <c r="BIU5" s="36"/>
      <c r="BIV5" s="36"/>
      <c r="BIW5" s="36"/>
      <c r="BIX5" s="36"/>
      <c r="BIY5" s="36"/>
      <c r="BIZ5" s="36"/>
      <c r="BJA5" s="36"/>
      <c r="BJB5" s="36"/>
      <c r="BJC5" s="36"/>
      <c r="BJD5" s="36"/>
      <c r="BJE5" s="36"/>
      <c r="BJF5" s="36"/>
      <c r="BJG5" s="36"/>
      <c r="BJH5" s="36"/>
      <c r="BJI5" s="36"/>
      <c r="BJJ5" s="36"/>
      <c r="BJK5" s="36"/>
      <c r="BJL5" s="36"/>
      <c r="BJM5" s="36"/>
      <c r="BJN5" s="36"/>
      <c r="BJO5" s="36"/>
      <c r="BJP5" s="36"/>
      <c r="BJQ5" s="36"/>
      <c r="BJR5" s="36"/>
      <c r="BJS5" s="36"/>
      <c r="BJT5" s="36"/>
      <c r="BJU5" s="36"/>
      <c r="BJV5" s="36"/>
      <c r="BJW5" s="36"/>
      <c r="BJX5" s="36"/>
      <c r="BJY5" s="36"/>
      <c r="BJZ5" s="36"/>
      <c r="BKA5" s="36"/>
      <c r="BKB5" s="36"/>
      <c r="BKC5" s="36"/>
      <c r="BKD5" s="36"/>
      <c r="BKE5" s="36"/>
      <c r="BKF5" s="36"/>
      <c r="BKG5" s="36"/>
      <c r="BKH5" s="36"/>
      <c r="BKI5" s="36"/>
      <c r="BKJ5" s="36"/>
      <c r="BKK5" s="36"/>
      <c r="BKL5" s="36"/>
      <c r="BKM5" s="36"/>
      <c r="BKN5" s="36"/>
      <c r="BKO5" s="36"/>
      <c r="BKP5" s="36"/>
      <c r="BKQ5" s="36"/>
      <c r="BKR5" s="36"/>
      <c r="BKS5" s="36"/>
      <c r="BKT5" s="36"/>
      <c r="BKU5" s="36"/>
      <c r="BKV5" s="36"/>
      <c r="BKW5" s="36"/>
      <c r="BKX5" s="36"/>
      <c r="BKY5" s="36"/>
      <c r="BKZ5" s="36"/>
      <c r="BLA5" s="36"/>
      <c r="BLB5" s="36"/>
      <c r="BLC5" s="36"/>
      <c r="BLD5" s="36"/>
      <c r="BLE5" s="36"/>
      <c r="BLF5" s="36"/>
      <c r="BLG5" s="36"/>
      <c r="BLH5" s="36"/>
      <c r="BLI5" s="36"/>
      <c r="BLJ5" s="36"/>
      <c r="BLK5" s="36"/>
      <c r="BLL5" s="36"/>
      <c r="BLM5" s="36"/>
      <c r="BLN5" s="36"/>
      <c r="BLO5" s="36"/>
      <c r="BLP5" s="36"/>
      <c r="BLQ5" s="36"/>
      <c r="BLR5" s="36"/>
      <c r="BLS5" s="36"/>
      <c r="BLT5" s="36"/>
      <c r="BLU5" s="36"/>
      <c r="BLV5" s="36"/>
      <c r="BLW5" s="36"/>
      <c r="BLX5" s="36"/>
      <c r="BLY5" s="36"/>
      <c r="BLZ5" s="36"/>
      <c r="BMA5" s="36"/>
      <c r="BMB5" s="36"/>
      <c r="BMC5" s="36"/>
      <c r="BMD5" s="36"/>
      <c r="BME5" s="36"/>
      <c r="BMF5" s="36"/>
      <c r="BMG5" s="36"/>
      <c r="BMH5" s="36"/>
      <c r="BMI5" s="36"/>
      <c r="BMJ5" s="36"/>
      <c r="BMK5" s="36"/>
      <c r="BML5" s="36"/>
      <c r="BMM5" s="36"/>
      <c r="BMN5" s="36"/>
      <c r="BMO5" s="36"/>
      <c r="BMP5" s="36"/>
      <c r="BMQ5" s="36"/>
      <c r="BMR5" s="36"/>
      <c r="BMS5" s="36"/>
      <c r="BMT5" s="36"/>
      <c r="BMU5" s="36"/>
      <c r="BMV5" s="36"/>
      <c r="BMW5" s="36"/>
      <c r="BMX5" s="36"/>
      <c r="BMY5" s="36"/>
      <c r="BMZ5" s="36"/>
      <c r="BNA5" s="36"/>
      <c r="BNB5" s="36"/>
      <c r="BNC5" s="36"/>
      <c r="BND5" s="36"/>
      <c r="BNE5" s="36"/>
      <c r="BNF5" s="36"/>
      <c r="BNG5" s="36"/>
      <c r="BNH5" s="36"/>
      <c r="BNI5" s="36"/>
      <c r="BNJ5" s="36"/>
      <c r="BNK5" s="36"/>
      <c r="BNL5" s="36"/>
      <c r="BNM5" s="36"/>
      <c r="BNN5" s="36"/>
      <c r="BNO5" s="36"/>
      <c r="BNP5" s="36"/>
      <c r="BNQ5" s="36"/>
      <c r="BNR5" s="36"/>
      <c r="BNS5" s="36"/>
      <c r="BNT5" s="36"/>
      <c r="BNU5" s="36"/>
      <c r="BNV5" s="36"/>
      <c r="BNW5" s="36"/>
      <c r="BNX5" s="36"/>
      <c r="BNY5" s="36"/>
      <c r="BNZ5" s="36"/>
      <c r="BOA5" s="36"/>
      <c r="BOB5" s="36"/>
      <c r="BOC5" s="36"/>
      <c r="BOD5" s="36"/>
      <c r="BOE5" s="36"/>
      <c r="BOF5" s="36"/>
      <c r="BOG5" s="36"/>
      <c r="BOH5" s="36"/>
      <c r="BOI5" s="36"/>
      <c r="BOJ5" s="36"/>
      <c r="BOK5" s="36"/>
      <c r="BOL5" s="36"/>
      <c r="BOM5" s="36"/>
      <c r="BON5" s="36"/>
      <c r="BOO5" s="36"/>
      <c r="BOP5" s="36"/>
      <c r="BOQ5" s="36"/>
      <c r="BOR5" s="36"/>
      <c r="BOS5" s="36"/>
      <c r="BOT5" s="36"/>
      <c r="BOU5" s="36"/>
      <c r="BOV5" s="36"/>
      <c r="BOW5" s="36"/>
      <c r="BOX5" s="36"/>
      <c r="BOY5" s="36"/>
      <c r="BOZ5" s="36"/>
      <c r="BPA5" s="36"/>
      <c r="BPB5" s="36"/>
      <c r="BPC5" s="36"/>
      <c r="BPD5" s="36"/>
      <c r="BPE5" s="36"/>
      <c r="BPF5" s="36"/>
      <c r="BPG5" s="36"/>
      <c r="BPH5" s="36"/>
      <c r="BPI5" s="36"/>
      <c r="BPJ5" s="36"/>
      <c r="BPK5" s="36"/>
      <c r="BPL5" s="36"/>
      <c r="BPM5" s="36"/>
      <c r="BPN5" s="36"/>
      <c r="BPO5" s="36"/>
      <c r="BPP5" s="36"/>
      <c r="BPQ5" s="36"/>
      <c r="BPR5" s="36"/>
      <c r="BPS5" s="36"/>
      <c r="BPT5" s="36"/>
      <c r="BPU5" s="36"/>
      <c r="BPV5" s="36"/>
      <c r="BPW5" s="36"/>
      <c r="BPX5" s="36"/>
      <c r="BPY5" s="36"/>
      <c r="BPZ5" s="36"/>
      <c r="BQA5" s="36"/>
      <c r="BQB5" s="36"/>
      <c r="BQC5" s="36"/>
      <c r="BQD5" s="36"/>
      <c r="BQE5" s="36"/>
      <c r="BQF5" s="36"/>
      <c r="BQG5" s="36"/>
      <c r="BQH5" s="36"/>
      <c r="BQI5" s="36"/>
      <c r="BQJ5" s="36"/>
      <c r="BQK5" s="36"/>
      <c r="BQL5" s="36"/>
      <c r="BQM5" s="36"/>
      <c r="BQN5" s="36"/>
      <c r="BQO5" s="36"/>
      <c r="BQP5" s="36"/>
      <c r="BQQ5" s="36"/>
      <c r="BQR5" s="36"/>
      <c r="BQS5" s="36"/>
      <c r="BQT5" s="36"/>
      <c r="BQU5" s="36"/>
      <c r="BQV5" s="36"/>
      <c r="BQW5" s="36"/>
      <c r="BQX5" s="36"/>
      <c r="BQY5" s="36"/>
      <c r="BQZ5" s="36"/>
      <c r="BRA5" s="36"/>
      <c r="BRB5" s="36"/>
      <c r="BRC5" s="36"/>
      <c r="BRD5" s="36"/>
      <c r="BRE5" s="36"/>
      <c r="BRF5" s="36"/>
      <c r="BRG5" s="36"/>
      <c r="BRH5" s="36"/>
      <c r="BRI5" s="36"/>
      <c r="BRJ5" s="36"/>
      <c r="BRK5" s="36"/>
      <c r="BRL5" s="36"/>
      <c r="BRM5" s="36"/>
      <c r="BRN5" s="36"/>
      <c r="BRO5" s="36"/>
      <c r="BRP5" s="36"/>
      <c r="BRQ5" s="36"/>
      <c r="BRR5" s="36"/>
      <c r="BRS5" s="36"/>
      <c r="BRT5" s="36"/>
      <c r="BRU5" s="36"/>
      <c r="BRV5" s="36"/>
      <c r="BRW5" s="36"/>
      <c r="BRX5" s="36"/>
      <c r="BRY5" s="36"/>
      <c r="BRZ5" s="36"/>
      <c r="BSA5" s="36"/>
      <c r="BSB5" s="36"/>
      <c r="BSC5" s="36"/>
      <c r="BSD5" s="36"/>
      <c r="BSE5" s="36"/>
      <c r="BSF5" s="36"/>
      <c r="BSG5" s="36"/>
      <c r="BSH5" s="36"/>
      <c r="BSI5" s="36"/>
      <c r="BSJ5" s="36"/>
      <c r="BSK5" s="36"/>
      <c r="BSL5" s="36"/>
      <c r="BSM5" s="36"/>
      <c r="BSN5" s="36"/>
      <c r="BSO5" s="36"/>
      <c r="BSP5" s="36"/>
      <c r="BSQ5" s="36"/>
      <c r="BSR5" s="36"/>
      <c r="BSS5" s="36"/>
      <c r="BST5" s="36"/>
      <c r="BSU5" s="36"/>
      <c r="BSV5" s="36"/>
      <c r="BSW5" s="36"/>
      <c r="BSX5" s="36"/>
      <c r="BSY5" s="36"/>
      <c r="BSZ5" s="36"/>
      <c r="BTA5" s="36"/>
      <c r="BTB5" s="36"/>
      <c r="BTC5" s="36"/>
      <c r="BTD5" s="36"/>
      <c r="BTE5" s="36"/>
      <c r="BTF5" s="36"/>
      <c r="BTG5" s="36"/>
      <c r="BTH5" s="36"/>
      <c r="BTI5" s="36"/>
      <c r="BTJ5" s="36"/>
      <c r="BTK5" s="36"/>
      <c r="BTL5" s="36"/>
      <c r="BTM5" s="36"/>
      <c r="BTN5" s="36"/>
      <c r="BTO5" s="36"/>
      <c r="BTP5" s="36"/>
      <c r="BTQ5" s="36"/>
      <c r="BTR5" s="36"/>
      <c r="BTS5" s="36"/>
      <c r="BTT5" s="36"/>
      <c r="BTU5" s="36"/>
      <c r="BTV5" s="36"/>
      <c r="BTW5" s="36"/>
      <c r="BTX5" s="36"/>
      <c r="BTY5" s="36"/>
      <c r="BTZ5" s="36"/>
      <c r="BUA5" s="36"/>
      <c r="BUB5" s="36"/>
      <c r="BUC5" s="36"/>
      <c r="BUD5" s="36"/>
      <c r="BUE5" s="36"/>
      <c r="BUF5" s="36"/>
      <c r="BUG5" s="36"/>
      <c r="BUH5" s="36"/>
      <c r="BUI5" s="36"/>
      <c r="BUJ5" s="36"/>
      <c r="BUK5" s="36"/>
      <c r="BUL5" s="36"/>
      <c r="BUM5" s="36"/>
      <c r="BUN5" s="36"/>
      <c r="BUO5" s="36"/>
      <c r="BUP5" s="36"/>
      <c r="BUQ5" s="36"/>
      <c r="BUR5" s="36"/>
      <c r="BUS5" s="36"/>
      <c r="BUT5" s="36"/>
      <c r="BUU5" s="36"/>
      <c r="BUV5" s="36"/>
      <c r="BUW5" s="36"/>
      <c r="BUX5" s="36"/>
      <c r="BUY5" s="36"/>
      <c r="BUZ5" s="36"/>
      <c r="BVA5" s="36"/>
      <c r="BVB5" s="36"/>
      <c r="BVC5" s="36"/>
      <c r="BVD5" s="36"/>
      <c r="BVE5" s="36"/>
      <c r="BVF5" s="36"/>
      <c r="BVG5" s="36"/>
      <c r="BVH5" s="36"/>
      <c r="BVI5" s="36"/>
      <c r="BVJ5" s="36"/>
      <c r="BVK5" s="36"/>
      <c r="BVL5" s="36"/>
      <c r="BVM5" s="36"/>
      <c r="BVN5" s="36"/>
      <c r="BVO5" s="36"/>
      <c r="BVP5" s="36"/>
      <c r="BVQ5" s="36"/>
      <c r="BVR5" s="36"/>
      <c r="BVS5" s="36"/>
      <c r="BVT5" s="36"/>
      <c r="BVU5" s="36"/>
      <c r="BVV5" s="36"/>
      <c r="BVW5" s="36"/>
      <c r="BVX5" s="36"/>
      <c r="BVY5" s="36"/>
      <c r="BVZ5" s="36"/>
      <c r="BWA5" s="36"/>
      <c r="BWB5" s="36"/>
      <c r="BWC5" s="36"/>
      <c r="BWD5" s="36"/>
      <c r="BWE5" s="36"/>
      <c r="BWF5" s="36"/>
      <c r="BWG5" s="36"/>
      <c r="BWH5" s="36"/>
      <c r="BWI5" s="36"/>
      <c r="BWJ5" s="36"/>
      <c r="BWK5" s="36"/>
      <c r="BWL5" s="36"/>
      <c r="BWM5" s="36"/>
      <c r="BWN5" s="36"/>
      <c r="BWO5" s="36"/>
      <c r="BWP5" s="36"/>
      <c r="BWQ5" s="36"/>
      <c r="BWR5" s="36"/>
      <c r="BWS5" s="36"/>
      <c r="BWT5" s="36"/>
      <c r="BWU5" s="36"/>
      <c r="BWV5" s="36"/>
      <c r="BWW5" s="36"/>
      <c r="BWX5" s="36"/>
      <c r="BWY5" s="36"/>
      <c r="BWZ5" s="36"/>
      <c r="BXA5" s="36"/>
      <c r="BXB5" s="36"/>
      <c r="BXC5" s="36"/>
      <c r="BXD5" s="36"/>
      <c r="BXE5" s="36"/>
      <c r="BXF5" s="36"/>
      <c r="BXG5" s="36"/>
      <c r="BXH5" s="36"/>
      <c r="BXI5" s="36"/>
      <c r="BXJ5" s="36"/>
      <c r="BXK5" s="36"/>
      <c r="BXL5" s="36"/>
      <c r="BXM5" s="36"/>
      <c r="BXN5" s="36"/>
      <c r="BXO5" s="36"/>
      <c r="BXP5" s="36"/>
      <c r="BXQ5" s="36"/>
      <c r="BXR5" s="36"/>
      <c r="BXS5" s="36"/>
      <c r="BXT5" s="36"/>
      <c r="BXU5" s="36"/>
      <c r="BXV5" s="36"/>
      <c r="BXW5" s="36"/>
      <c r="BXX5" s="36"/>
      <c r="BXY5" s="36"/>
      <c r="BXZ5" s="36"/>
      <c r="BYA5" s="36"/>
      <c r="BYB5" s="36"/>
      <c r="BYC5" s="36"/>
      <c r="BYD5" s="36"/>
      <c r="BYE5" s="36"/>
      <c r="BYF5" s="36"/>
      <c r="BYG5" s="36"/>
      <c r="BYH5" s="36"/>
      <c r="BYI5" s="36"/>
      <c r="BYJ5" s="36"/>
      <c r="BYK5" s="36"/>
      <c r="BYL5" s="36"/>
      <c r="BYM5" s="36"/>
      <c r="BYN5" s="36"/>
      <c r="BYO5" s="36"/>
      <c r="BYP5" s="36"/>
      <c r="BYQ5" s="36"/>
      <c r="BYR5" s="36"/>
      <c r="BYS5" s="36"/>
      <c r="BYT5" s="36"/>
      <c r="BYU5" s="36"/>
      <c r="BYV5" s="36"/>
      <c r="BYW5" s="36"/>
      <c r="BYX5" s="36"/>
      <c r="BYY5" s="36"/>
      <c r="BYZ5" s="36"/>
      <c r="BZA5" s="36"/>
      <c r="BZB5" s="36"/>
      <c r="BZC5" s="36"/>
      <c r="BZD5" s="36"/>
      <c r="BZE5" s="36"/>
      <c r="BZF5" s="36"/>
      <c r="BZG5" s="36"/>
      <c r="BZH5" s="36"/>
      <c r="BZI5" s="36"/>
      <c r="BZJ5" s="36"/>
      <c r="BZK5" s="36"/>
      <c r="BZL5" s="36"/>
      <c r="BZM5" s="36"/>
      <c r="BZN5" s="36"/>
      <c r="BZO5" s="36"/>
      <c r="BZP5" s="36"/>
      <c r="BZQ5" s="36"/>
      <c r="BZR5" s="36"/>
      <c r="BZS5" s="36"/>
      <c r="BZT5" s="36"/>
      <c r="BZU5" s="36"/>
      <c r="BZV5" s="36"/>
      <c r="BZW5" s="36"/>
      <c r="BZX5" s="36"/>
      <c r="BZY5" s="36"/>
      <c r="BZZ5" s="36"/>
      <c r="CAA5" s="36"/>
      <c r="CAB5" s="36"/>
      <c r="CAC5" s="36"/>
      <c r="CAD5" s="36"/>
      <c r="CAE5" s="36"/>
      <c r="CAF5" s="36"/>
      <c r="CAG5" s="36"/>
      <c r="CAH5" s="36"/>
      <c r="CAI5" s="36"/>
      <c r="CAJ5" s="36"/>
      <c r="CAK5" s="36"/>
      <c r="CAL5" s="36"/>
      <c r="CAM5" s="36"/>
      <c r="CAN5" s="36"/>
      <c r="CAO5" s="36"/>
      <c r="CAP5" s="36"/>
      <c r="CAQ5" s="36"/>
      <c r="CAR5" s="36"/>
      <c r="CAS5" s="36"/>
      <c r="CAT5" s="36"/>
      <c r="CAU5" s="36"/>
      <c r="CAV5" s="36"/>
      <c r="CAW5" s="36"/>
      <c r="CAX5" s="36"/>
      <c r="CAY5" s="36"/>
      <c r="CAZ5" s="36"/>
      <c r="CBA5" s="36"/>
      <c r="CBB5" s="36"/>
      <c r="CBC5" s="36"/>
      <c r="CBD5" s="36"/>
      <c r="CBE5" s="36"/>
      <c r="CBF5" s="36"/>
      <c r="CBG5" s="36"/>
      <c r="CBH5" s="36"/>
      <c r="CBI5" s="36"/>
      <c r="CBJ5" s="36"/>
      <c r="CBK5" s="36"/>
      <c r="CBL5" s="36"/>
      <c r="CBM5" s="36"/>
      <c r="CBN5" s="36"/>
      <c r="CBO5" s="36"/>
      <c r="CBP5" s="36"/>
      <c r="CBQ5" s="36"/>
      <c r="CBR5" s="36"/>
      <c r="CBS5" s="36"/>
      <c r="CBT5" s="36"/>
      <c r="CBU5" s="36"/>
      <c r="CBV5" s="36"/>
      <c r="CBW5" s="36"/>
      <c r="CBX5" s="36"/>
      <c r="CBY5" s="36"/>
      <c r="CBZ5" s="36"/>
      <c r="CCA5" s="36"/>
      <c r="CCB5" s="36"/>
      <c r="CCC5" s="36"/>
      <c r="CCD5" s="36"/>
      <c r="CCE5" s="36"/>
      <c r="CCF5" s="36"/>
      <c r="CCG5" s="36"/>
      <c r="CCH5" s="36"/>
      <c r="CCI5" s="36"/>
      <c r="CCJ5" s="36"/>
      <c r="CCK5" s="36"/>
      <c r="CCL5" s="36"/>
      <c r="CCM5" s="36"/>
      <c r="CCN5" s="36"/>
      <c r="CCO5" s="36"/>
      <c r="CCP5" s="36"/>
      <c r="CCQ5" s="36"/>
      <c r="CCR5" s="36"/>
      <c r="CCS5" s="36"/>
      <c r="CCT5" s="36"/>
      <c r="CCU5" s="36"/>
      <c r="CCV5" s="36"/>
      <c r="CCW5" s="36"/>
      <c r="CCX5" s="36"/>
      <c r="CCY5" s="36"/>
      <c r="CCZ5" s="36"/>
      <c r="CDA5" s="36"/>
      <c r="CDB5" s="36"/>
      <c r="CDC5" s="36"/>
      <c r="CDD5" s="36"/>
      <c r="CDE5" s="36"/>
      <c r="CDF5" s="36"/>
      <c r="CDG5" s="36"/>
      <c r="CDH5" s="36"/>
      <c r="CDI5" s="36"/>
      <c r="CDJ5" s="36"/>
      <c r="CDK5" s="36"/>
      <c r="CDL5" s="36"/>
      <c r="CDM5" s="36"/>
      <c r="CDN5" s="36"/>
      <c r="CDO5" s="36"/>
      <c r="CDP5" s="36"/>
      <c r="CDQ5" s="36"/>
      <c r="CDR5" s="36"/>
      <c r="CDS5" s="36"/>
      <c r="CDT5" s="36"/>
      <c r="CDU5" s="36"/>
      <c r="CDV5" s="36"/>
      <c r="CDW5" s="36"/>
      <c r="CDX5" s="36"/>
      <c r="CDY5" s="36"/>
      <c r="CDZ5" s="36"/>
      <c r="CEA5" s="36"/>
      <c r="CEB5" s="36"/>
      <c r="CEC5" s="36"/>
      <c r="CED5" s="36"/>
      <c r="CEE5" s="36"/>
      <c r="CEF5" s="36"/>
      <c r="CEG5" s="36"/>
      <c r="CEH5" s="36"/>
      <c r="CEI5" s="36"/>
      <c r="CEJ5" s="36"/>
      <c r="CEK5" s="36"/>
      <c r="CEL5" s="36"/>
      <c r="CEM5" s="36"/>
      <c r="CEN5" s="36"/>
      <c r="CEO5" s="36"/>
      <c r="CEP5" s="36"/>
      <c r="CEQ5" s="36"/>
      <c r="CER5" s="36"/>
      <c r="CES5" s="36"/>
      <c r="CET5" s="36"/>
      <c r="CEU5" s="36"/>
      <c r="CEV5" s="36"/>
      <c r="CEW5" s="36"/>
      <c r="CEX5" s="36"/>
      <c r="CEY5" s="36"/>
      <c r="CEZ5" s="36"/>
      <c r="CFA5" s="36"/>
      <c r="CFB5" s="36"/>
      <c r="CFC5" s="36"/>
      <c r="CFD5" s="36"/>
      <c r="CFE5" s="36"/>
      <c r="CFF5" s="36"/>
      <c r="CFG5" s="36"/>
      <c r="CFH5" s="36"/>
      <c r="CFI5" s="36"/>
      <c r="CFJ5" s="36"/>
      <c r="CFK5" s="36"/>
      <c r="CFL5" s="36"/>
      <c r="CFM5" s="36"/>
      <c r="CFN5" s="36"/>
      <c r="CFO5" s="36"/>
      <c r="CFP5" s="36"/>
      <c r="CFQ5" s="36"/>
      <c r="CFR5" s="36"/>
      <c r="CFS5" s="36"/>
      <c r="CFT5" s="36"/>
      <c r="CFU5" s="36"/>
      <c r="CFV5" s="36"/>
      <c r="CFW5" s="36"/>
      <c r="CFX5" s="36"/>
      <c r="CFY5" s="36"/>
      <c r="CFZ5" s="36"/>
      <c r="CGA5" s="36"/>
      <c r="CGB5" s="36"/>
      <c r="CGC5" s="36"/>
      <c r="CGD5" s="36"/>
      <c r="CGE5" s="36"/>
      <c r="CGF5" s="36"/>
      <c r="CGG5" s="36"/>
      <c r="CGH5" s="36"/>
      <c r="CGI5" s="36"/>
      <c r="CGJ5" s="36"/>
      <c r="CGK5" s="36"/>
      <c r="CGL5" s="36"/>
      <c r="CGM5" s="36"/>
      <c r="CGN5" s="36"/>
      <c r="CGO5" s="36"/>
      <c r="CGP5" s="36"/>
      <c r="CGQ5" s="36"/>
      <c r="CGR5" s="36"/>
      <c r="CGS5" s="36"/>
      <c r="CGT5" s="36"/>
      <c r="CGU5" s="36"/>
      <c r="CGV5" s="36"/>
      <c r="CGW5" s="36"/>
      <c r="CGX5" s="36"/>
      <c r="CGY5" s="36"/>
      <c r="CGZ5" s="36"/>
      <c r="CHA5" s="36"/>
      <c r="CHB5" s="36"/>
      <c r="CHC5" s="36"/>
      <c r="CHD5" s="36"/>
      <c r="CHE5" s="36"/>
      <c r="CHF5" s="36"/>
      <c r="CHG5" s="36"/>
      <c r="CHH5" s="36"/>
      <c r="CHI5" s="36"/>
      <c r="CHJ5" s="36"/>
      <c r="CHK5" s="36"/>
      <c r="CHL5" s="36"/>
      <c r="CHM5" s="36"/>
      <c r="CHN5" s="36"/>
      <c r="CHO5" s="36"/>
      <c r="CHP5" s="36"/>
      <c r="CHQ5" s="36"/>
      <c r="CHR5" s="36"/>
      <c r="CHS5" s="36"/>
      <c r="CHT5" s="36"/>
      <c r="CHU5" s="36"/>
      <c r="CHV5" s="36"/>
      <c r="CHW5" s="36"/>
      <c r="CHX5" s="36"/>
      <c r="CHY5" s="36"/>
      <c r="CHZ5" s="36"/>
      <c r="CIA5" s="36"/>
      <c r="CIB5" s="36"/>
      <c r="CIC5" s="36"/>
      <c r="CID5" s="36"/>
      <c r="CIE5" s="36"/>
      <c r="CIF5" s="36"/>
      <c r="CIG5" s="36"/>
      <c r="CIH5" s="36"/>
      <c r="CII5" s="36"/>
      <c r="CIJ5" s="36"/>
      <c r="CIK5" s="36"/>
      <c r="CIL5" s="36"/>
      <c r="CIM5" s="36"/>
      <c r="CIN5" s="36"/>
      <c r="CIO5" s="36"/>
      <c r="CIP5" s="36"/>
      <c r="CIQ5" s="36"/>
      <c r="CIR5" s="36"/>
      <c r="CIS5" s="36"/>
      <c r="CIT5" s="36"/>
      <c r="CIU5" s="36"/>
      <c r="CIV5" s="36"/>
      <c r="CIW5" s="36"/>
      <c r="CIX5" s="36"/>
      <c r="CIY5" s="36"/>
      <c r="CIZ5" s="36"/>
      <c r="CJA5" s="36"/>
      <c r="CJB5" s="36"/>
      <c r="CJC5" s="36"/>
      <c r="CJD5" s="36"/>
      <c r="CJE5" s="36"/>
      <c r="CJF5" s="36"/>
      <c r="CJG5" s="36"/>
      <c r="CJH5" s="36"/>
      <c r="CJI5" s="36"/>
      <c r="CJJ5" s="36"/>
      <c r="CJK5" s="36"/>
      <c r="CJL5" s="36"/>
      <c r="CJM5" s="36"/>
      <c r="CJN5" s="36"/>
      <c r="CJO5" s="36"/>
      <c r="CJP5" s="36"/>
      <c r="CJQ5" s="36"/>
      <c r="CJR5" s="36"/>
      <c r="CJS5" s="36"/>
      <c r="CJT5" s="36"/>
      <c r="CJU5" s="36"/>
      <c r="CJV5" s="36"/>
      <c r="CJW5" s="36"/>
      <c r="CJX5" s="36"/>
      <c r="CJY5" s="36"/>
      <c r="CJZ5" s="36"/>
      <c r="CKA5" s="36"/>
      <c r="CKB5" s="36"/>
      <c r="CKC5" s="36"/>
      <c r="CKD5" s="36"/>
      <c r="CKE5" s="36"/>
      <c r="CKF5" s="36"/>
      <c r="CKG5" s="36"/>
      <c r="CKH5" s="36"/>
      <c r="CKI5" s="36"/>
      <c r="CKJ5" s="36"/>
      <c r="CKK5" s="36"/>
      <c r="CKL5" s="36"/>
      <c r="CKM5" s="36"/>
      <c r="CKN5" s="36"/>
      <c r="CKO5" s="36"/>
      <c r="CKP5" s="36"/>
      <c r="CKQ5" s="36"/>
      <c r="CKR5" s="36"/>
      <c r="CKS5" s="36"/>
      <c r="CKT5" s="36"/>
      <c r="CKU5" s="36"/>
      <c r="CKV5" s="36"/>
      <c r="CKW5" s="36"/>
      <c r="CKX5" s="36"/>
      <c r="CKY5" s="36"/>
      <c r="CKZ5" s="36"/>
      <c r="CLA5" s="36"/>
      <c r="CLB5" s="36"/>
      <c r="CLC5" s="36"/>
      <c r="CLD5" s="36"/>
      <c r="CLE5" s="36"/>
      <c r="CLF5" s="36"/>
      <c r="CLG5" s="36"/>
      <c r="CLH5" s="36"/>
      <c r="CLI5" s="36"/>
      <c r="CLJ5" s="36"/>
      <c r="CLK5" s="36"/>
      <c r="CLL5" s="36"/>
      <c r="CLM5" s="36"/>
      <c r="CLN5" s="36"/>
      <c r="CLO5" s="36"/>
      <c r="CLP5" s="36"/>
      <c r="CLQ5" s="36"/>
      <c r="CLR5" s="36"/>
      <c r="CLS5" s="36"/>
      <c r="CLT5" s="36"/>
      <c r="CLU5" s="36"/>
      <c r="CLV5" s="36"/>
      <c r="CLW5" s="36"/>
      <c r="CLX5" s="36"/>
      <c r="CLY5" s="36"/>
      <c r="CLZ5" s="36"/>
      <c r="CMA5" s="36"/>
      <c r="CMB5" s="36"/>
      <c r="CMC5" s="36"/>
      <c r="CMD5" s="36"/>
      <c r="CME5" s="36"/>
      <c r="CMF5" s="36"/>
      <c r="CMG5" s="36"/>
      <c r="CMH5" s="36"/>
      <c r="CMI5" s="36"/>
      <c r="CMJ5" s="36"/>
      <c r="CMK5" s="36"/>
      <c r="CML5" s="36"/>
      <c r="CMM5" s="36"/>
      <c r="CMN5" s="36"/>
      <c r="CMO5" s="36"/>
      <c r="CMP5" s="36"/>
      <c r="CMQ5" s="36"/>
      <c r="CMR5" s="36"/>
      <c r="CMS5" s="36"/>
      <c r="CMT5" s="36"/>
      <c r="CMU5" s="36"/>
      <c r="CMV5" s="36"/>
      <c r="CMW5" s="36"/>
      <c r="CMX5" s="36"/>
      <c r="CMY5" s="36"/>
      <c r="CMZ5" s="36"/>
      <c r="CNA5" s="36"/>
      <c r="CNB5" s="36"/>
      <c r="CNC5" s="36"/>
      <c r="CND5" s="36"/>
      <c r="CNE5" s="36"/>
      <c r="CNF5" s="36"/>
      <c r="CNG5" s="36"/>
      <c r="CNH5" s="36"/>
      <c r="CNI5" s="36"/>
      <c r="CNJ5" s="36"/>
      <c r="CNK5" s="36"/>
      <c r="CNL5" s="36"/>
      <c r="CNM5" s="36"/>
      <c r="CNN5" s="36"/>
      <c r="CNO5" s="36"/>
      <c r="CNP5" s="36"/>
      <c r="CNQ5" s="36"/>
      <c r="CNR5" s="36"/>
      <c r="CNS5" s="36"/>
      <c r="CNT5" s="36"/>
      <c r="CNU5" s="36"/>
      <c r="CNV5" s="36"/>
      <c r="CNW5" s="36"/>
      <c r="CNX5" s="36"/>
      <c r="CNY5" s="36"/>
      <c r="CNZ5" s="36"/>
      <c r="COA5" s="36"/>
      <c r="COB5" s="36"/>
      <c r="COC5" s="36"/>
      <c r="COD5" s="36"/>
      <c r="COE5" s="36"/>
      <c r="COF5" s="36"/>
      <c r="COG5" s="36"/>
      <c r="COH5" s="36"/>
      <c r="COI5" s="36"/>
      <c r="COJ5" s="36"/>
      <c r="COK5" s="36"/>
      <c r="COL5" s="36"/>
      <c r="COM5" s="36"/>
      <c r="CON5" s="36"/>
      <c r="COO5" s="36"/>
      <c r="COP5" s="36"/>
      <c r="COQ5" s="36"/>
      <c r="COR5" s="36"/>
      <c r="COS5" s="36"/>
      <c r="COT5" s="36"/>
      <c r="COU5" s="36"/>
      <c r="COV5" s="36"/>
      <c r="COW5" s="36"/>
      <c r="COX5" s="36"/>
      <c r="COY5" s="36"/>
      <c r="COZ5" s="36"/>
      <c r="CPA5" s="36"/>
      <c r="CPB5" s="36"/>
      <c r="CPC5" s="36"/>
      <c r="CPD5" s="36"/>
      <c r="CPE5" s="36"/>
      <c r="CPF5" s="36"/>
      <c r="CPG5" s="36"/>
      <c r="CPH5" s="36"/>
      <c r="CPI5" s="36"/>
      <c r="CPJ5" s="36"/>
      <c r="CPK5" s="36"/>
      <c r="CPL5" s="36"/>
      <c r="CPM5" s="36"/>
      <c r="CPN5" s="36"/>
      <c r="CPO5" s="36"/>
      <c r="CPP5" s="36"/>
      <c r="CPQ5" s="36"/>
      <c r="CPR5" s="36"/>
      <c r="CPS5" s="36"/>
      <c r="CPT5" s="36"/>
      <c r="CPU5" s="36"/>
      <c r="CPV5" s="36"/>
      <c r="CPW5" s="36"/>
      <c r="CPX5" s="36"/>
      <c r="CPY5" s="36"/>
      <c r="CPZ5" s="36"/>
      <c r="CQA5" s="36"/>
      <c r="CQB5" s="36"/>
      <c r="CQC5" s="36"/>
      <c r="CQD5" s="36"/>
      <c r="CQE5" s="36"/>
      <c r="CQF5" s="36"/>
      <c r="CQG5" s="36"/>
      <c r="CQH5" s="36"/>
      <c r="CQI5" s="36"/>
      <c r="CQJ5" s="36"/>
      <c r="CQK5" s="36"/>
      <c r="CQL5" s="36"/>
      <c r="CQM5" s="36"/>
      <c r="CQN5" s="36"/>
      <c r="CQO5" s="36"/>
      <c r="CQP5" s="36"/>
      <c r="CQQ5" s="36"/>
      <c r="CQR5" s="36"/>
      <c r="CQS5" s="36"/>
      <c r="CQT5" s="36"/>
      <c r="CQU5" s="36"/>
      <c r="CQV5" s="36"/>
      <c r="CQW5" s="36"/>
      <c r="CQX5" s="36"/>
      <c r="CQY5" s="36"/>
      <c r="CQZ5" s="36"/>
      <c r="CRA5" s="36"/>
      <c r="CRB5" s="36"/>
      <c r="CRC5" s="36"/>
      <c r="CRD5" s="36"/>
      <c r="CRE5" s="36"/>
      <c r="CRF5" s="36"/>
      <c r="CRG5" s="36"/>
      <c r="CRH5" s="36"/>
      <c r="CRI5" s="36"/>
      <c r="CRJ5" s="36"/>
      <c r="CRK5" s="36"/>
      <c r="CRL5" s="36"/>
      <c r="CRM5" s="36"/>
      <c r="CRN5" s="36"/>
      <c r="CRO5" s="36"/>
      <c r="CRP5" s="36"/>
      <c r="CRQ5" s="36"/>
      <c r="CRR5" s="36"/>
      <c r="CRS5" s="36"/>
      <c r="CRT5" s="36"/>
      <c r="CRU5" s="36"/>
      <c r="CRV5" s="36"/>
      <c r="CRW5" s="36"/>
      <c r="CRX5" s="36"/>
      <c r="CRY5" s="36"/>
      <c r="CRZ5" s="36"/>
      <c r="CSA5" s="36"/>
      <c r="CSB5" s="36"/>
      <c r="CSC5" s="36"/>
      <c r="CSD5" s="36"/>
      <c r="CSE5" s="36"/>
      <c r="CSF5" s="36"/>
      <c r="CSG5" s="36"/>
      <c r="CSH5" s="36"/>
      <c r="CSI5" s="36"/>
      <c r="CSJ5" s="36"/>
      <c r="CSK5" s="36"/>
      <c r="CSL5" s="36"/>
      <c r="CSM5" s="36"/>
      <c r="CSN5" s="36"/>
      <c r="CSO5" s="36"/>
      <c r="CSP5" s="36"/>
      <c r="CSQ5" s="36"/>
      <c r="CSR5" s="36"/>
      <c r="CSS5" s="36"/>
      <c r="CST5" s="36"/>
      <c r="CSU5" s="36"/>
      <c r="CSV5" s="36"/>
      <c r="CSW5" s="36"/>
      <c r="CSX5" s="36"/>
      <c r="CSY5" s="36"/>
      <c r="CSZ5" s="36"/>
      <c r="CTA5" s="36"/>
      <c r="CTB5" s="36"/>
      <c r="CTC5" s="36"/>
      <c r="CTD5" s="36"/>
      <c r="CTE5" s="36"/>
      <c r="CTF5" s="36"/>
      <c r="CTG5" s="36"/>
      <c r="CTH5" s="36"/>
      <c r="CTI5" s="36"/>
      <c r="CTJ5" s="36"/>
      <c r="CTK5" s="36"/>
      <c r="CTL5" s="36"/>
      <c r="CTM5" s="36"/>
      <c r="CTN5" s="36"/>
      <c r="CTO5" s="36"/>
      <c r="CTP5" s="36"/>
      <c r="CTQ5" s="36"/>
      <c r="CTR5" s="36"/>
      <c r="CTS5" s="36"/>
      <c r="CTT5" s="36"/>
      <c r="CTU5" s="36"/>
      <c r="CTV5" s="36"/>
      <c r="CTW5" s="36"/>
      <c r="CTX5" s="36"/>
      <c r="CTY5" s="36"/>
      <c r="CTZ5" s="36"/>
      <c r="CUA5" s="36"/>
      <c r="CUB5" s="36"/>
      <c r="CUC5" s="36"/>
      <c r="CUD5" s="36"/>
      <c r="CUE5" s="36"/>
      <c r="CUF5" s="36"/>
      <c r="CUG5" s="36"/>
      <c r="CUH5" s="36"/>
      <c r="CUI5" s="36"/>
      <c r="CUJ5" s="36"/>
      <c r="CUK5" s="36"/>
      <c r="CUL5" s="36"/>
      <c r="CUM5" s="36"/>
      <c r="CUN5" s="36"/>
      <c r="CUO5" s="36"/>
      <c r="CUP5" s="36"/>
      <c r="CUQ5" s="36"/>
      <c r="CUR5" s="36"/>
      <c r="CUS5" s="36"/>
      <c r="CUT5" s="36"/>
      <c r="CUU5" s="36"/>
      <c r="CUV5" s="36"/>
      <c r="CUW5" s="36"/>
      <c r="CUX5" s="36"/>
      <c r="CUY5" s="36"/>
      <c r="CUZ5" s="36"/>
      <c r="CVA5" s="36"/>
      <c r="CVB5" s="36"/>
      <c r="CVC5" s="36"/>
      <c r="CVD5" s="36"/>
      <c r="CVE5" s="36"/>
      <c r="CVF5" s="36"/>
      <c r="CVG5" s="36"/>
      <c r="CVH5" s="36"/>
      <c r="CVI5" s="36"/>
      <c r="CVJ5" s="36"/>
      <c r="CVK5" s="36"/>
      <c r="CVL5" s="36"/>
      <c r="CVM5" s="36"/>
      <c r="CVN5" s="36"/>
      <c r="CVO5" s="36"/>
      <c r="CVP5" s="36"/>
      <c r="CVQ5" s="36"/>
      <c r="CVR5" s="36"/>
      <c r="CVS5" s="36"/>
      <c r="CVT5" s="36"/>
      <c r="CVU5" s="36"/>
      <c r="CVV5" s="36"/>
      <c r="CVW5" s="36"/>
      <c r="CVX5" s="36"/>
      <c r="CVY5" s="36"/>
      <c r="CVZ5" s="36"/>
      <c r="CWA5" s="36"/>
      <c r="CWB5" s="36"/>
      <c r="CWC5" s="36"/>
      <c r="CWD5" s="36"/>
      <c r="CWE5" s="36"/>
      <c r="CWF5" s="36"/>
      <c r="CWG5" s="36"/>
      <c r="CWH5" s="36"/>
      <c r="CWI5" s="36"/>
      <c r="CWJ5" s="36"/>
      <c r="CWK5" s="36"/>
      <c r="CWL5" s="36"/>
      <c r="CWM5" s="36"/>
      <c r="CWN5" s="36"/>
      <c r="CWO5" s="36"/>
      <c r="CWP5" s="36"/>
      <c r="CWQ5" s="36"/>
      <c r="CWR5" s="36"/>
      <c r="CWS5" s="36"/>
      <c r="CWT5" s="36"/>
      <c r="CWU5" s="36"/>
      <c r="CWV5" s="36"/>
      <c r="CWW5" s="36"/>
      <c r="CWX5" s="36"/>
      <c r="CWY5" s="36"/>
      <c r="CWZ5" s="36"/>
      <c r="CXA5" s="36"/>
      <c r="CXB5" s="36"/>
      <c r="CXC5" s="36"/>
      <c r="CXD5" s="36"/>
      <c r="CXE5" s="36"/>
      <c r="CXF5" s="36"/>
      <c r="CXG5" s="36"/>
      <c r="CXH5" s="36"/>
      <c r="CXI5" s="36"/>
      <c r="CXJ5" s="36"/>
      <c r="CXK5" s="36"/>
      <c r="CXL5" s="36"/>
      <c r="CXM5" s="36"/>
      <c r="CXN5" s="36"/>
      <c r="CXO5" s="36"/>
      <c r="CXP5" s="36"/>
      <c r="CXQ5" s="36"/>
      <c r="CXR5" s="36"/>
      <c r="CXS5" s="36"/>
      <c r="CXT5" s="36"/>
      <c r="CXU5" s="36"/>
      <c r="CXV5" s="36"/>
      <c r="CXW5" s="36"/>
      <c r="CXX5" s="36"/>
      <c r="CXY5" s="36"/>
      <c r="CXZ5" s="36"/>
      <c r="CYA5" s="36"/>
      <c r="CYB5" s="36"/>
      <c r="CYC5" s="36"/>
      <c r="CYD5" s="36"/>
      <c r="CYE5" s="36"/>
      <c r="CYF5" s="36"/>
      <c r="CYG5" s="36"/>
      <c r="CYH5" s="36"/>
      <c r="CYI5" s="36"/>
      <c r="CYJ5" s="36"/>
      <c r="CYK5" s="36"/>
      <c r="CYL5" s="36"/>
      <c r="CYM5" s="36"/>
      <c r="CYN5" s="36"/>
      <c r="CYO5" s="36"/>
      <c r="CYP5" s="36"/>
      <c r="CYQ5" s="36"/>
      <c r="CYR5" s="36"/>
      <c r="CYS5" s="36"/>
      <c r="CYT5" s="36"/>
      <c r="CYU5" s="36"/>
      <c r="CYV5" s="36"/>
      <c r="CYW5" s="36"/>
      <c r="CYX5" s="36"/>
      <c r="CYY5" s="36"/>
      <c r="CYZ5" s="36"/>
      <c r="CZA5" s="36"/>
      <c r="CZB5" s="36"/>
      <c r="CZC5" s="36"/>
      <c r="CZD5" s="36"/>
      <c r="CZE5" s="36"/>
      <c r="CZF5" s="36"/>
      <c r="CZG5" s="36"/>
      <c r="CZH5" s="36"/>
      <c r="CZI5" s="36"/>
      <c r="CZJ5" s="36"/>
      <c r="CZK5" s="36"/>
      <c r="CZL5" s="36"/>
      <c r="CZM5" s="36"/>
      <c r="CZN5" s="36"/>
      <c r="CZO5" s="36"/>
      <c r="CZP5" s="36"/>
      <c r="CZQ5" s="36"/>
      <c r="CZR5" s="36"/>
      <c r="CZS5" s="36"/>
      <c r="CZT5" s="36"/>
      <c r="CZU5" s="36"/>
      <c r="CZV5" s="36"/>
      <c r="CZW5" s="36"/>
      <c r="CZX5" s="36"/>
      <c r="CZY5" s="36"/>
      <c r="CZZ5" s="36"/>
      <c r="DAA5" s="36"/>
      <c r="DAB5" s="36"/>
      <c r="DAC5" s="36"/>
      <c r="DAD5" s="36"/>
      <c r="DAE5" s="36"/>
      <c r="DAF5" s="36"/>
      <c r="DAG5" s="36"/>
      <c r="DAH5" s="36"/>
      <c r="DAI5" s="36"/>
      <c r="DAJ5" s="36"/>
      <c r="DAK5" s="36"/>
      <c r="DAL5" s="36"/>
      <c r="DAM5" s="36"/>
      <c r="DAN5" s="36"/>
      <c r="DAO5" s="36"/>
      <c r="DAP5" s="36"/>
      <c r="DAQ5" s="36"/>
      <c r="DAR5" s="36"/>
      <c r="DAS5" s="36"/>
      <c r="DAT5" s="36"/>
      <c r="DAU5" s="36"/>
      <c r="DAV5" s="36"/>
      <c r="DAW5" s="36"/>
      <c r="DAX5" s="36"/>
      <c r="DAY5" s="36"/>
      <c r="DAZ5" s="36"/>
      <c r="DBA5" s="36"/>
      <c r="DBB5" s="36"/>
      <c r="DBC5" s="36"/>
      <c r="DBD5" s="36"/>
      <c r="DBE5" s="36"/>
      <c r="DBF5" s="36"/>
      <c r="DBG5" s="36"/>
      <c r="DBH5" s="36"/>
      <c r="DBI5" s="36"/>
      <c r="DBJ5" s="36"/>
      <c r="DBK5" s="36"/>
      <c r="DBL5" s="36"/>
      <c r="DBM5" s="36"/>
      <c r="DBN5" s="36"/>
      <c r="DBO5" s="36"/>
      <c r="DBP5" s="36"/>
      <c r="DBQ5" s="36"/>
      <c r="DBR5" s="36"/>
      <c r="DBS5" s="36"/>
      <c r="DBT5" s="36"/>
      <c r="DBU5" s="36"/>
      <c r="DBV5" s="36"/>
      <c r="DBW5" s="36"/>
      <c r="DBX5" s="36"/>
      <c r="DBY5" s="36"/>
      <c r="DBZ5" s="36"/>
      <c r="DCA5" s="36"/>
      <c r="DCB5" s="36"/>
      <c r="DCC5" s="36"/>
      <c r="DCD5" s="36"/>
      <c r="DCE5" s="36"/>
      <c r="DCF5" s="36"/>
      <c r="DCG5" s="36"/>
      <c r="DCH5" s="36"/>
      <c r="DCI5" s="36"/>
      <c r="DCJ5" s="36"/>
      <c r="DCK5" s="36"/>
      <c r="DCL5" s="36"/>
      <c r="DCM5" s="36"/>
      <c r="DCN5" s="36"/>
      <c r="DCO5" s="36"/>
      <c r="DCP5" s="36"/>
      <c r="DCQ5" s="36"/>
      <c r="DCR5" s="36"/>
      <c r="DCS5" s="36"/>
      <c r="DCT5" s="36"/>
      <c r="DCU5" s="36"/>
      <c r="DCV5" s="36"/>
      <c r="DCW5" s="36"/>
      <c r="DCX5" s="36"/>
      <c r="DCY5" s="36"/>
      <c r="DCZ5" s="36"/>
      <c r="DDA5" s="36"/>
      <c r="DDB5" s="36"/>
      <c r="DDC5" s="36"/>
      <c r="DDD5" s="36"/>
      <c r="DDE5" s="36"/>
      <c r="DDF5" s="36"/>
      <c r="DDG5" s="36"/>
      <c r="DDH5" s="36"/>
      <c r="DDI5" s="36"/>
      <c r="DDJ5" s="36"/>
      <c r="DDK5" s="36"/>
      <c r="DDL5" s="36"/>
      <c r="DDM5" s="36"/>
      <c r="DDN5" s="36"/>
      <c r="DDO5" s="36"/>
      <c r="DDP5" s="36"/>
      <c r="DDQ5" s="36"/>
      <c r="DDR5" s="36"/>
      <c r="DDS5" s="36"/>
      <c r="DDT5" s="36"/>
      <c r="DDU5" s="36"/>
      <c r="DDV5" s="36"/>
      <c r="DDW5" s="36"/>
      <c r="DDX5" s="36"/>
      <c r="DDY5" s="36"/>
      <c r="DDZ5" s="36"/>
      <c r="DEA5" s="36"/>
      <c r="DEB5" s="36"/>
      <c r="DEC5" s="36"/>
      <c r="DED5" s="36"/>
      <c r="DEE5" s="36"/>
      <c r="DEF5" s="36"/>
      <c r="DEG5" s="36"/>
      <c r="DEH5" s="36"/>
      <c r="DEI5" s="36"/>
      <c r="DEJ5" s="36"/>
      <c r="DEK5" s="36"/>
      <c r="DEL5" s="36"/>
      <c r="DEM5" s="36"/>
      <c r="DEN5" s="36"/>
      <c r="DEO5" s="36"/>
      <c r="DEP5" s="36"/>
      <c r="DEQ5" s="36"/>
      <c r="DER5" s="36"/>
      <c r="DES5" s="36"/>
      <c r="DET5" s="36"/>
      <c r="DEU5" s="36"/>
      <c r="DEV5" s="36"/>
      <c r="DEW5" s="36"/>
      <c r="DEX5" s="36"/>
      <c r="DEY5" s="36"/>
      <c r="DEZ5" s="36"/>
      <c r="DFA5" s="36"/>
      <c r="DFB5" s="36"/>
      <c r="DFC5" s="36"/>
      <c r="DFD5" s="36"/>
      <c r="DFE5" s="36"/>
      <c r="DFF5" s="36"/>
      <c r="DFG5" s="36"/>
      <c r="DFH5" s="36"/>
      <c r="DFI5" s="36"/>
      <c r="DFJ5" s="36"/>
      <c r="DFK5" s="36"/>
      <c r="DFL5" s="36"/>
      <c r="DFM5" s="36"/>
      <c r="DFN5" s="36"/>
      <c r="DFO5" s="36"/>
      <c r="DFP5" s="36"/>
      <c r="DFQ5" s="36"/>
      <c r="DFR5" s="36"/>
      <c r="DFS5" s="36"/>
      <c r="DFT5" s="36"/>
      <c r="DFU5" s="36"/>
      <c r="DFV5" s="36"/>
      <c r="DFW5" s="36"/>
      <c r="DFX5" s="36"/>
      <c r="DFY5" s="36"/>
      <c r="DFZ5" s="36"/>
      <c r="DGA5" s="36"/>
      <c r="DGB5" s="36"/>
      <c r="DGC5" s="36"/>
      <c r="DGD5" s="36"/>
      <c r="DGE5" s="36"/>
      <c r="DGF5" s="36"/>
      <c r="DGG5" s="36"/>
      <c r="DGH5" s="36"/>
      <c r="DGI5" s="36"/>
      <c r="DGJ5" s="36"/>
      <c r="DGK5" s="36"/>
      <c r="DGL5" s="36"/>
      <c r="DGM5" s="36"/>
      <c r="DGN5" s="36"/>
      <c r="DGO5" s="36"/>
      <c r="DGP5" s="36"/>
      <c r="DGQ5" s="36"/>
      <c r="DGR5" s="36"/>
      <c r="DGS5" s="36"/>
      <c r="DGT5" s="36"/>
      <c r="DGU5" s="36"/>
      <c r="DGV5" s="36"/>
      <c r="DGW5" s="36"/>
      <c r="DGX5" s="36"/>
      <c r="DGY5" s="36"/>
      <c r="DGZ5" s="36"/>
      <c r="DHA5" s="36"/>
      <c r="DHB5" s="36"/>
      <c r="DHC5" s="36"/>
      <c r="DHD5" s="36"/>
      <c r="DHE5" s="36"/>
      <c r="DHF5" s="36"/>
      <c r="DHG5" s="36"/>
      <c r="DHH5" s="36"/>
      <c r="DHI5" s="36"/>
      <c r="DHJ5" s="36"/>
      <c r="DHK5" s="36"/>
      <c r="DHL5" s="36"/>
      <c r="DHM5" s="36"/>
      <c r="DHN5" s="36"/>
      <c r="DHO5" s="36"/>
      <c r="DHP5" s="36"/>
      <c r="DHQ5" s="36"/>
      <c r="DHR5" s="36"/>
      <c r="DHS5" s="36"/>
      <c r="DHT5" s="36"/>
      <c r="DHU5" s="36"/>
      <c r="DHV5" s="36"/>
      <c r="DHW5" s="36"/>
      <c r="DHX5" s="36"/>
      <c r="DHY5" s="36"/>
      <c r="DHZ5" s="36"/>
      <c r="DIA5" s="36"/>
      <c r="DIB5" s="36"/>
      <c r="DIC5" s="36"/>
      <c r="DID5" s="36"/>
      <c r="DIE5" s="36"/>
      <c r="DIF5" s="36"/>
      <c r="DIG5" s="36"/>
      <c r="DIH5" s="36"/>
      <c r="DII5" s="36"/>
      <c r="DIJ5" s="36"/>
      <c r="DIK5" s="36"/>
      <c r="DIL5" s="36"/>
      <c r="DIM5" s="36"/>
      <c r="DIN5" s="36"/>
      <c r="DIO5" s="36"/>
      <c r="DIP5" s="36"/>
      <c r="DIQ5" s="36"/>
      <c r="DIR5" s="36"/>
      <c r="DIS5" s="36"/>
      <c r="DIT5" s="36"/>
      <c r="DIU5" s="36"/>
      <c r="DIV5" s="36"/>
      <c r="DIW5" s="36"/>
      <c r="DIX5" s="36"/>
      <c r="DIY5" s="36"/>
      <c r="DIZ5" s="36"/>
      <c r="DJA5" s="36"/>
      <c r="DJB5" s="36"/>
      <c r="DJC5" s="36"/>
      <c r="DJD5" s="36"/>
      <c r="DJE5" s="36"/>
      <c r="DJF5" s="36"/>
      <c r="DJG5" s="36"/>
      <c r="DJH5" s="36"/>
      <c r="DJI5" s="36"/>
      <c r="DJJ5" s="36"/>
      <c r="DJK5" s="36"/>
      <c r="DJL5" s="36"/>
      <c r="DJM5" s="36"/>
      <c r="DJN5" s="36"/>
      <c r="DJO5" s="36"/>
      <c r="DJP5" s="36"/>
      <c r="DJQ5" s="36"/>
      <c r="DJR5" s="36"/>
      <c r="DJS5" s="36"/>
      <c r="DJT5" s="36"/>
      <c r="DJU5" s="36"/>
      <c r="DJV5" s="36"/>
      <c r="DJW5" s="36"/>
      <c r="DJX5" s="36"/>
      <c r="DJY5" s="36"/>
      <c r="DJZ5" s="36"/>
      <c r="DKA5" s="36"/>
      <c r="DKB5" s="36"/>
      <c r="DKC5" s="36"/>
      <c r="DKD5" s="36"/>
      <c r="DKE5" s="36"/>
      <c r="DKF5" s="36"/>
      <c r="DKG5" s="36"/>
      <c r="DKH5" s="36"/>
      <c r="DKI5" s="36"/>
      <c r="DKJ5" s="36"/>
      <c r="DKK5" s="36"/>
      <c r="DKL5" s="36"/>
      <c r="DKM5" s="36"/>
      <c r="DKN5" s="36"/>
      <c r="DKO5" s="36"/>
      <c r="DKP5" s="36"/>
      <c r="DKQ5" s="36"/>
      <c r="DKR5" s="36"/>
      <c r="DKS5" s="36"/>
      <c r="DKT5" s="36"/>
      <c r="DKU5" s="36"/>
      <c r="DKV5" s="36"/>
      <c r="DKW5" s="36"/>
      <c r="DKX5" s="36"/>
      <c r="DKY5" s="36"/>
      <c r="DKZ5" s="36"/>
      <c r="DLA5" s="36"/>
      <c r="DLB5" s="36"/>
      <c r="DLC5" s="36"/>
      <c r="DLD5" s="36"/>
      <c r="DLE5" s="36"/>
      <c r="DLF5" s="36"/>
      <c r="DLG5" s="36"/>
      <c r="DLH5" s="36"/>
      <c r="DLI5" s="36"/>
      <c r="DLJ5" s="36"/>
      <c r="DLK5" s="36"/>
      <c r="DLL5" s="36"/>
      <c r="DLM5" s="36"/>
      <c r="DLN5" s="36"/>
      <c r="DLO5" s="36"/>
      <c r="DLP5" s="36"/>
      <c r="DLQ5" s="36"/>
      <c r="DLR5" s="36"/>
      <c r="DLS5" s="36"/>
      <c r="DLT5" s="36"/>
      <c r="DLU5" s="36"/>
      <c r="DLV5" s="36"/>
      <c r="DLW5" s="36"/>
      <c r="DLX5" s="36"/>
      <c r="DLY5" s="36"/>
      <c r="DLZ5" s="36"/>
      <c r="DMA5" s="36"/>
      <c r="DMB5" s="36"/>
      <c r="DMC5" s="36"/>
      <c r="DMD5" s="36"/>
      <c r="DME5" s="36"/>
      <c r="DMF5" s="36"/>
      <c r="DMG5" s="36"/>
      <c r="DMH5" s="36"/>
      <c r="DMI5" s="36"/>
      <c r="DMJ5" s="36"/>
      <c r="DMK5" s="36"/>
      <c r="DML5" s="36"/>
      <c r="DMM5" s="36"/>
      <c r="DMN5" s="36"/>
      <c r="DMO5" s="36"/>
      <c r="DMP5" s="36"/>
      <c r="DMQ5" s="36"/>
      <c r="DMR5" s="36"/>
      <c r="DMS5" s="36"/>
      <c r="DMT5" s="36"/>
      <c r="DMU5" s="36"/>
      <c r="DMV5" s="36"/>
      <c r="DMW5" s="36"/>
      <c r="DMX5" s="36"/>
      <c r="DMY5" s="36"/>
      <c r="DMZ5" s="36"/>
      <c r="DNA5" s="36"/>
      <c r="DNB5" s="36"/>
      <c r="DNC5" s="36"/>
      <c r="DND5" s="36"/>
      <c r="DNE5" s="36"/>
      <c r="DNF5" s="36"/>
      <c r="DNG5" s="36"/>
      <c r="DNH5" s="36"/>
      <c r="DNI5" s="36"/>
      <c r="DNJ5" s="36"/>
      <c r="DNK5" s="36"/>
      <c r="DNL5" s="36"/>
      <c r="DNM5" s="36"/>
      <c r="DNN5" s="36"/>
      <c r="DNO5" s="36"/>
      <c r="DNP5" s="36"/>
      <c r="DNQ5" s="36"/>
      <c r="DNR5" s="36"/>
      <c r="DNS5" s="36"/>
      <c r="DNT5" s="36"/>
      <c r="DNU5" s="36"/>
      <c r="DNV5" s="36"/>
      <c r="DNW5" s="36"/>
      <c r="DNX5" s="36"/>
      <c r="DNY5" s="36"/>
      <c r="DNZ5" s="36"/>
      <c r="DOA5" s="36"/>
      <c r="DOB5" s="36"/>
      <c r="DOC5" s="36"/>
      <c r="DOD5" s="36"/>
      <c r="DOE5" s="36"/>
      <c r="DOF5" s="36"/>
      <c r="DOG5" s="36"/>
      <c r="DOH5" s="36"/>
      <c r="DOI5" s="36"/>
      <c r="DOJ5" s="36"/>
      <c r="DOK5" s="36"/>
      <c r="DOL5" s="36"/>
      <c r="DOM5" s="36"/>
      <c r="DON5" s="36"/>
      <c r="DOO5" s="36"/>
      <c r="DOP5" s="36"/>
      <c r="DOQ5" s="36"/>
      <c r="DOR5" s="36"/>
      <c r="DOS5" s="36"/>
      <c r="DOT5" s="36"/>
      <c r="DOU5" s="36"/>
      <c r="DOV5" s="36"/>
      <c r="DOW5" s="36"/>
      <c r="DOX5" s="36"/>
      <c r="DOY5" s="36"/>
      <c r="DOZ5" s="36"/>
      <c r="DPA5" s="36"/>
      <c r="DPB5" s="36"/>
      <c r="DPC5" s="36"/>
      <c r="DPD5" s="36"/>
      <c r="DPE5" s="36"/>
      <c r="DPF5" s="36"/>
      <c r="DPG5" s="36"/>
      <c r="DPH5" s="36"/>
      <c r="DPI5" s="36"/>
      <c r="DPJ5" s="36"/>
      <c r="DPK5" s="36"/>
      <c r="DPL5" s="36"/>
      <c r="DPM5" s="36"/>
      <c r="DPN5" s="36"/>
      <c r="DPO5" s="36"/>
      <c r="DPP5" s="36"/>
      <c r="DPQ5" s="36"/>
      <c r="DPR5" s="36"/>
      <c r="DPS5" s="36"/>
      <c r="DPT5" s="36"/>
      <c r="DPU5" s="36"/>
      <c r="DPV5" s="36"/>
      <c r="DPW5" s="36"/>
      <c r="DPX5" s="36"/>
      <c r="DPY5" s="36"/>
      <c r="DPZ5" s="36"/>
      <c r="DQA5" s="36"/>
      <c r="DQB5" s="36"/>
      <c r="DQC5" s="36"/>
      <c r="DQD5" s="36"/>
      <c r="DQE5" s="36"/>
      <c r="DQF5" s="36"/>
      <c r="DQG5" s="36"/>
      <c r="DQH5" s="36"/>
      <c r="DQI5" s="36"/>
      <c r="DQJ5" s="36"/>
      <c r="DQK5" s="36"/>
      <c r="DQL5" s="36"/>
      <c r="DQM5" s="36"/>
      <c r="DQN5" s="36"/>
      <c r="DQO5" s="36"/>
      <c r="DQP5" s="36"/>
      <c r="DQQ5" s="36"/>
      <c r="DQR5" s="36"/>
      <c r="DQS5" s="36"/>
      <c r="DQT5" s="36"/>
      <c r="DQU5" s="36"/>
      <c r="DQV5" s="36"/>
      <c r="DQW5" s="36"/>
      <c r="DQX5" s="36"/>
      <c r="DQY5" s="36"/>
      <c r="DQZ5" s="36"/>
      <c r="DRA5" s="36"/>
      <c r="DRB5" s="36"/>
      <c r="DRC5" s="36"/>
      <c r="DRD5" s="36"/>
      <c r="DRE5" s="36"/>
      <c r="DRF5" s="36"/>
      <c r="DRG5" s="36"/>
      <c r="DRH5" s="36"/>
      <c r="DRI5" s="36"/>
      <c r="DRJ5" s="36"/>
      <c r="DRK5" s="36"/>
      <c r="DRL5" s="36"/>
      <c r="DRM5" s="36"/>
      <c r="DRN5" s="36"/>
      <c r="DRO5" s="36"/>
      <c r="DRP5" s="36"/>
      <c r="DRQ5" s="36"/>
      <c r="DRR5" s="36"/>
      <c r="DRS5" s="36"/>
      <c r="DRT5" s="36"/>
      <c r="DRU5" s="36"/>
      <c r="DRV5" s="36"/>
      <c r="DRW5" s="36"/>
      <c r="DRX5" s="36"/>
      <c r="DRY5" s="36"/>
      <c r="DRZ5" s="36"/>
      <c r="DSA5" s="36"/>
      <c r="DSB5" s="36"/>
      <c r="DSC5" s="36"/>
      <c r="DSD5" s="36"/>
      <c r="DSE5" s="36"/>
      <c r="DSF5" s="36"/>
      <c r="DSG5" s="36"/>
      <c r="DSH5" s="36"/>
      <c r="DSI5" s="36"/>
      <c r="DSJ5" s="36"/>
      <c r="DSK5" s="36"/>
      <c r="DSL5" s="36"/>
      <c r="DSM5" s="36"/>
      <c r="DSN5" s="36"/>
      <c r="DSO5" s="36"/>
      <c r="DSP5" s="36"/>
      <c r="DSQ5" s="36"/>
      <c r="DSR5" s="36"/>
      <c r="DSS5" s="36"/>
      <c r="DST5" s="36"/>
      <c r="DSU5" s="36"/>
      <c r="DSV5" s="36"/>
      <c r="DSW5" s="36"/>
      <c r="DSX5" s="36"/>
      <c r="DSY5" s="36"/>
      <c r="DSZ5" s="36"/>
      <c r="DTA5" s="36"/>
      <c r="DTB5" s="36"/>
      <c r="DTC5" s="36"/>
      <c r="DTD5" s="36"/>
      <c r="DTE5" s="36"/>
      <c r="DTF5" s="36"/>
      <c r="DTG5" s="36"/>
      <c r="DTH5" s="36"/>
      <c r="DTI5" s="36"/>
      <c r="DTJ5" s="36"/>
      <c r="DTK5" s="36"/>
      <c r="DTL5" s="36"/>
      <c r="DTM5" s="36"/>
      <c r="DTN5" s="36"/>
      <c r="DTO5" s="36"/>
      <c r="DTP5" s="36"/>
      <c r="DTQ5" s="36"/>
      <c r="DTR5" s="36"/>
      <c r="DTS5" s="36"/>
      <c r="DTT5" s="36"/>
      <c r="DTU5" s="36"/>
      <c r="DTV5" s="36"/>
      <c r="DTW5" s="36"/>
      <c r="DTX5" s="36"/>
      <c r="DTY5" s="36"/>
      <c r="DTZ5" s="36"/>
      <c r="DUA5" s="36"/>
      <c r="DUB5" s="36"/>
      <c r="DUC5" s="36"/>
      <c r="DUD5" s="36"/>
      <c r="DUE5" s="36"/>
      <c r="DUF5" s="36"/>
      <c r="DUG5" s="36"/>
      <c r="DUH5" s="36"/>
      <c r="DUI5" s="36"/>
      <c r="DUJ5" s="36"/>
      <c r="DUK5" s="36"/>
      <c r="DUL5" s="36"/>
      <c r="DUM5" s="36"/>
      <c r="DUN5" s="36"/>
      <c r="DUO5" s="36"/>
      <c r="DUP5" s="36"/>
      <c r="DUQ5" s="36"/>
      <c r="DUR5" s="36"/>
      <c r="DUS5" s="36"/>
      <c r="DUT5" s="36"/>
      <c r="DUU5" s="36"/>
      <c r="DUV5" s="36"/>
      <c r="DUW5" s="36"/>
      <c r="DUX5" s="36"/>
      <c r="DUY5" s="36"/>
      <c r="DUZ5" s="36"/>
      <c r="DVA5" s="36"/>
      <c r="DVB5" s="36"/>
      <c r="DVC5" s="36"/>
      <c r="DVD5" s="36"/>
      <c r="DVE5" s="36"/>
      <c r="DVF5" s="36"/>
      <c r="DVG5" s="36"/>
      <c r="DVH5" s="36"/>
      <c r="DVI5" s="36"/>
      <c r="DVJ5" s="36"/>
      <c r="DVK5" s="36"/>
      <c r="DVL5" s="36"/>
      <c r="DVM5" s="36"/>
      <c r="DVN5" s="36"/>
      <c r="DVO5" s="36"/>
      <c r="DVP5" s="36"/>
      <c r="DVQ5" s="36"/>
      <c r="DVR5" s="36"/>
      <c r="DVS5" s="36"/>
      <c r="DVT5" s="36"/>
      <c r="DVU5" s="36"/>
      <c r="DVV5" s="36"/>
      <c r="DVW5" s="36"/>
      <c r="DVX5" s="36"/>
      <c r="DVY5" s="36"/>
      <c r="DVZ5" s="36"/>
      <c r="DWA5" s="36"/>
      <c r="DWB5" s="36"/>
      <c r="DWC5" s="36"/>
      <c r="DWD5" s="36"/>
      <c r="DWE5" s="36"/>
      <c r="DWF5" s="36"/>
      <c r="DWG5" s="36"/>
      <c r="DWH5" s="36"/>
      <c r="DWI5" s="36"/>
      <c r="DWJ5" s="36"/>
      <c r="DWK5" s="36"/>
      <c r="DWL5" s="36"/>
      <c r="DWM5" s="36"/>
      <c r="DWN5" s="36"/>
      <c r="DWO5" s="36"/>
      <c r="DWP5" s="36"/>
      <c r="DWQ5" s="36"/>
      <c r="DWR5" s="36"/>
      <c r="DWS5" s="36"/>
      <c r="DWT5" s="36"/>
      <c r="DWU5" s="36"/>
      <c r="DWV5" s="36"/>
      <c r="DWW5" s="36"/>
      <c r="DWX5" s="36"/>
      <c r="DWY5" s="36"/>
      <c r="DWZ5" s="36"/>
      <c r="DXA5" s="36"/>
      <c r="DXB5" s="36"/>
      <c r="DXC5" s="36"/>
      <c r="DXD5" s="36"/>
      <c r="DXE5" s="36"/>
      <c r="DXF5" s="36"/>
      <c r="DXG5" s="36"/>
      <c r="DXH5" s="36"/>
      <c r="DXI5" s="36"/>
      <c r="DXJ5" s="36"/>
      <c r="DXK5" s="36"/>
      <c r="DXL5" s="36"/>
      <c r="DXM5" s="36"/>
      <c r="DXN5" s="36"/>
      <c r="DXO5" s="36"/>
      <c r="DXP5" s="36"/>
      <c r="DXQ5" s="36"/>
      <c r="DXR5" s="36"/>
      <c r="DXS5" s="36"/>
      <c r="DXT5" s="36"/>
      <c r="DXU5" s="36"/>
      <c r="DXV5" s="36"/>
      <c r="DXW5" s="36"/>
      <c r="DXX5" s="36"/>
      <c r="DXY5" s="36"/>
      <c r="DXZ5" s="36"/>
      <c r="DYA5" s="36"/>
      <c r="DYB5" s="36"/>
      <c r="DYC5" s="36"/>
      <c r="DYD5" s="36"/>
      <c r="DYE5" s="36"/>
      <c r="DYF5" s="36"/>
      <c r="DYG5" s="36"/>
      <c r="DYH5" s="36"/>
      <c r="DYI5" s="36"/>
      <c r="DYJ5" s="36"/>
      <c r="DYK5" s="36"/>
      <c r="DYL5" s="36"/>
      <c r="DYM5" s="36"/>
      <c r="DYN5" s="36"/>
      <c r="DYO5" s="36"/>
      <c r="DYP5" s="36"/>
      <c r="DYQ5" s="36"/>
      <c r="DYR5" s="36"/>
      <c r="DYS5" s="36"/>
      <c r="DYT5" s="36"/>
      <c r="DYU5" s="36"/>
      <c r="DYV5" s="36"/>
      <c r="DYW5" s="36"/>
      <c r="DYX5" s="36"/>
      <c r="DYY5" s="36"/>
      <c r="DYZ5" s="36"/>
      <c r="DZA5" s="36"/>
      <c r="DZB5" s="36"/>
      <c r="DZC5" s="36"/>
      <c r="DZD5" s="36"/>
      <c r="DZE5" s="36"/>
      <c r="DZF5" s="36"/>
      <c r="DZG5" s="36"/>
      <c r="DZH5" s="36"/>
      <c r="DZI5" s="36"/>
      <c r="DZJ5" s="36"/>
      <c r="DZK5" s="36"/>
      <c r="DZL5" s="36"/>
      <c r="DZM5" s="36"/>
      <c r="DZN5" s="36"/>
      <c r="DZO5" s="36"/>
      <c r="DZP5" s="36"/>
      <c r="DZQ5" s="36"/>
      <c r="DZR5" s="36"/>
      <c r="DZS5" s="36"/>
      <c r="DZT5" s="36"/>
      <c r="DZU5" s="36"/>
      <c r="DZV5" s="36"/>
      <c r="DZW5" s="36"/>
      <c r="DZX5" s="36"/>
      <c r="DZY5" s="36"/>
      <c r="DZZ5" s="36"/>
      <c r="EAA5" s="36"/>
      <c r="EAB5" s="36"/>
      <c r="EAC5" s="36"/>
      <c r="EAD5" s="36"/>
      <c r="EAE5" s="36"/>
      <c r="EAF5" s="36"/>
      <c r="EAG5" s="36"/>
      <c r="EAH5" s="36"/>
      <c r="EAI5" s="36"/>
      <c r="EAJ5" s="36"/>
      <c r="EAK5" s="36"/>
      <c r="EAL5" s="36"/>
      <c r="EAM5" s="36"/>
      <c r="EAN5" s="36"/>
      <c r="EAO5" s="36"/>
      <c r="EAP5" s="36"/>
      <c r="EAQ5" s="36"/>
      <c r="EAR5" s="36"/>
      <c r="EAS5" s="36"/>
      <c r="EAT5" s="36"/>
      <c r="EAU5" s="36"/>
      <c r="EAV5" s="36"/>
      <c r="EAW5" s="36"/>
      <c r="EAX5" s="36"/>
      <c r="EAY5" s="36"/>
      <c r="EAZ5" s="36"/>
      <c r="EBA5" s="36"/>
      <c r="EBB5" s="36"/>
      <c r="EBC5" s="36"/>
      <c r="EBD5" s="36"/>
      <c r="EBE5" s="36"/>
      <c r="EBF5" s="36"/>
      <c r="EBG5" s="36"/>
      <c r="EBH5" s="36"/>
      <c r="EBI5" s="36"/>
      <c r="EBJ5" s="36"/>
      <c r="EBK5" s="36"/>
      <c r="EBL5" s="36"/>
      <c r="EBM5" s="36"/>
      <c r="EBN5" s="36"/>
      <c r="EBO5" s="36"/>
      <c r="EBP5" s="36"/>
      <c r="EBQ5" s="36"/>
      <c r="EBR5" s="36"/>
      <c r="EBS5" s="36"/>
      <c r="EBT5" s="36"/>
      <c r="EBU5" s="36"/>
      <c r="EBV5" s="36"/>
      <c r="EBW5" s="36"/>
      <c r="EBX5" s="36"/>
      <c r="EBY5" s="36"/>
      <c r="EBZ5" s="36"/>
      <c r="ECA5" s="36"/>
      <c r="ECB5" s="36"/>
      <c r="ECC5" s="36"/>
      <c r="ECD5" s="36"/>
      <c r="ECE5" s="36"/>
      <c r="ECF5" s="36"/>
      <c r="ECG5" s="36"/>
      <c r="ECH5" s="36"/>
      <c r="ECI5" s="36"/>
      <c r="ECJ5" s="36"/>
      <c r="ECK5" s="36"/>
      <c r="ECL5" s="36"/>
      <c r="ECM5" s="36"/>
      <c r="ECN5" s="36"/>
      <c r="ECO5" s="36"/>
      <c r="ECP5" s="36"/>
      <c r="ECQ5" s="36"/>
      <c r="ECR5" s="36"/>
      <c r="ECS5" s="36"/>
      <c r="ECT5" s="36"/>
      <c r="ECU5" s="36"/>
      <c r="ECV5" s="36"/>
      <c r="ECW5" s="36"/>
      <c r="ECX5" s="36"/>
      <c r="ECY5" s="36"/>
      <c r="ECZ5" s="36"/>
      <c r="EDA5" s="36"/>
      <c r="EDB5" s="36"/>
      <c r="EDC5" s="36"/>
      <c r="EDD5" s="36"/>
      <c r="EDE5" s="36"/>
      <c r="EDF5" s="36"/>
      <c r="EDG5" s="36"/>
      <c r="EDH5" s="36"/>
      <c r="EDI5" s="36"/>
      <c r="EDJ5" s="36"/>
      <c r="EDK5" s="36"/>
      <c r="EDL5" s="36"/>
      <c r="EDM5" s="36"/>
      <c r="EDN5" s="36"/>
      <c r="EDO5" s="36"/>
      <c r="EDP5" s="36"/>
      <c r="EDQ5" s="36"/>
      <c r="EDR5" s="36"/>
      <c r="EDS5" s="36"/>
      <c r="EDT5" s="36"/>
      <c r="EDU5" s="36"/>
      <c r="EDV5" s="36"/>
      <c r="EDW5" s="36"/>
      <c r="EDX5" s="36"/>
      <c r="EDY5" s="36"/>
      <c r="EDZ5" s="36"/>
      <c r="EEA5" s="36"/>
      <c r="EEB5" s="36"/>
      <c r="EEC5" s="36"/>
      <c r="EED5" s="36"/>
      <c r="EEE5" s="36"/>
      <c r="EEF5" s="36"/>
      <c r="EEG5" s="36"/>
      <c r="EEH5" s="36"/>
      <c r="EEI5" s="36"/>
      <c r="EEJ5" s="36"/>
      <c r="EEK5" s="36"/>
      <c r="EEL5" s="36"/>
      <c r="EEM5" s="36"/>
      <c r="EEN5" s="36"/>
      <c r="EEO5" s="36"/>
      <c r="EEP5" s="36"/>
      <c r="EEQ5" s="36"/>
      <c r="EER5" s="36"/>
      <c r="EES5" s="36"/>
      <c r="EET5" s="36"/>
      <c r="EEU5" s="36"/>
      <c r="EEV5" s="36"/>
      <c r="EEW5" s="36"/>
      <c r="EEX5" s="36"/>
      <c r="EEY5" s="36"/>
      <c r="EEZ5" s="36"/>
      <c r="EFA5" s="36"/>
      <c r="EFB5" s="36"/>
      <c r="EFC5" s="36"/>
      <c r="EFD5" s="36"/>
      <c r="EFE5" s="36"/>
      <c r="EFF5" s="36"/>
      <c r="EFG5" s="36"/>
      <c r="EFH5" s="36"/>
      <c r="EFI5" s="36"/>
      <c r="EFJ5" s="36"/>
      <c r="EFK5" s="36"/>
      <c r="EFL5" s="36"/>
      <c r="EFM5" s="36"/>
      <c r="EFN5" s="36"/>
      <c r="EFO5" s="36"/>
      <c r="EFP5" s="36"/>
      <c r="EFQ5" s="36"/>
      <c r="EFR5" s="36"/>
      <c r="EFS5" s="36"/>
      <c r="EFT5" s="36"/>
      <c r="EFU5" s="36"/>
      <c r="EFV5" s="36"/>
      <c r="EFW5" s="36"/>
      <c r="EFX5" s="36"/>
      <c r="EFY5" s="36"/>
      <c r="EFZ5" s="36"/>
      <c r="EGA5" s="36"/>
      <c r="EGB5" s="36"/>
      <c r="EGC5" s="36"/>
      <c r="EGD5" s="36"/>
      <c r="EGE5" s="36"/>
      <c r="EGF5" s="36"/>
      <c r="EGG5" s="36"/>
      <c r="EGH5" s="36"/>
      <c r="EGI5" s="36"/>
      <c r="EGJ5" s="36"/>
      <c r="EGK5" s="36"/>
      <c r="EGL5" s="36"/>
      <c r="EGM5" s="36"/>
      <c r="EGN5" s="36"/>
      <c r="EGO5" s="36"/>
      <c r="EGP5" s="36"/>
      <c r="EGQ5" s="36"/>
      <c r="EGR5" s="36"/>
      <c r="EGS5" s="36"/>
      <c r="EGT5" s="36"/>
      <c r="EGU5" s="36"/>
      <c r="EGV5" s="36"/>
      <c r="EGW5" s="36"/>
      <c r="EGX5" s="36"/>
      <c r="EGY5" s="36"/>
      <c r="EGZ5" s="36"/>
      <c r="EHA5" s="36"/>
      <c r="EHB5" s="36"/>
      <c r="EHC5" s="36"/>
      <c r="EHD5" s="36"/>
      <c r="EHE5" s="36"/>
      <c r="EHF5" s="36"/>
      <c r="EHG5" s="36"/>
      <c r="EHH5" s="36"/>
      <c r="EHI5" s="36"/>
      <c r="EHJ5" s="36"/>
      <c r="EHK5" s="36"/>
      <c r="EHL5" s="36"/>
      <c r="EHM5" s="36"/>
      <c r="EHN5" s="36"/>
      <c r="EHO5" s="36"/>
      <c r="EHP5" s="36"/>
      <c r="EHQ5" s="36"/>
      <c r="EHR5" s="36"/>
      <c r="EHS5" s="36"/>
      <c r="EHT5" s="36"/>
      <c r="EHU5" s="36"/>
      <c r="EHV5" s="36"/>
      <c r="EHW5" s="36"/>
      <c r="EHX5" s="36"/>
      <c r="EHY5" s="36"/>
      <c r="EHZ5" s="36"/>
      <c r="EIA5" s="36"/>
      <c r="EIB5" s="36"/>
      <c r="EIC5" s="36"/>
      <c r="EID5" s="36"/>
      <c r="EIE5" s="36"/>
      <c r="EIF5" s="36"/>
      <c r="EIG5" s="36"/>
      <c r="EIH5" s="36"/>
      <c r="EII5" s="36"/>
      <c r="EIJ5" s="36"/>
      <c r="EIK5" s="36"/>
      <c r="EIL5" s="36"/>
      <c r="EIM5" s="36"/>
      <c r="EIN5" s="36"/>
      <c r="EIO5" s="36"/>
      <c r="EIP5" s="36"/>
      <c r="EIQ5" s="36"/>
      <c r="EIR5" s="36"/>
      <c r="EIS5" s="36"/>
      <c r="EIT5" s="36"/>
      <c r="EIU5" s="36"/>
      <c r="EIV5" s="36"/>
      <c r="EIW5" s="36"/>
      <c r="EIX5" s="36"/>
      <c r="EIY5" s="36"/>
      <c r="EIZ5" s="36"/>
      <c r="EJA5" s="36"/>
      <c r="EJB5" s="36"/>
      <c r="EJC5" s="36"/>
      <c r="EJD5" s="36"/>
      <c r="EJE5" s="36"/>
      <c r="EJF5" s="36"/>
      <c r="EJG5" s="36"/>
      <c r="EJH5" s="36"/>
      <c r="EJI5" s="36"/>
      <c r="EJJ5" s="36"/>
      <c r="EJK5" s="36"/>
      <c r="EJL5" s="36"/>
      <c r="EJM5" s="36"/>
      <c r="EJN5" s="36"/>
      <c r="EJO5" s="36"/>
      <c r="EJP5" s="36"/>
      <c r="EJQ5" s="36"/>
      <c r="EJR5" s="36"/>
      <c r="EJS5" s="36"/>
      <c r="EJT5" s="36"/>
      <c r="EJU5" s="36"/>
      <c r="EJV5" s="36"/>
      <c r="EJW5" s="36"/>
      <c r="EJX5" s="36"/>
      <c r="EJY5" s="36"/>
      <c r="EJZ5" s="36"/>
      <c r="EKA5" s="36"/>
      <c r="EKB5" s="36"/>
      <c r="EKC5" s="36"/>
      <c r="EKD5" s="36"/>
      <c r="EKE5" s="36"/>
      <c r="EKF5" s="36"/>
      <c r="EKG5" s="36"/>
      <c r="EKH5" s="36"/>
      <c r="EKI5" s="36"/>
      <c r="EKJ5" s="36"/>
      <c r="EKK5" s="36"/>
      <c r="EKL5" s="36"/>
      <c r="EKM5" s="36"/>
      <c r="EKN5" s="36"/>
      <c r="EKO5" s="36"/>
      <c r="EKP5" s="36"/>
      <c r="EKQ5" s="36"/>
      <c r="EKR5" s="36"/>
      <c r="EKS5" s="36"/>
      <c r="EKT5" s="36"/>
      <c r="EKU5" s="36"/>
      <c r="EKV5" s="36"/>
      <c r="EKW5" s="36"/>
      <c r="EKX5" s="36"/>
      <c r="EKY5" s="36"/>
      <c r="EKZ5" s="36"/>
      <c r="ELA5" s="36"/>
      <c r="ELB5" s="36"/>
      <c r="ELC5" s="36"/>
      <c r="ELD5" s="36"/>
      <c r="ELE5" s="36"/>
      <c r="ELF5" s="36"/>
      <c r="ELG5" s="36"/>
      <c r="ELH5" s="36"/>
      <c r="ELI5" s="36"/>
      <c r="ELJ5" s="36"/>
      <c r="ELK5" s="36"/>
      <c r="ELL5" s="36"/>
      <c r="ELM5" s="36"/>
      <c r="ELN5" s="36"/>
      <c r="ELO5" s="36"/>
      <c r="ELP5" s="36"/>
      <c r="ELQ5" s="36"/>
      <c r="ELR5" s="36"/>
      <c r="ELS5" s="36"/>
      <c r="ELT5" s="36"/>
      <c r="ELU5" s="36"/>
      <c r="ELV5" s="36"/>
      <c r="ELW5" s="36"/>
      <c r="ELX5" s="36"/>
      <c r="ELY5" s="36"/>
      <c r="ELZ5" s="36"/>
      <c r="EMA5" s="36"/>
      <c r="EMB5" s="36"/>
      <c r="EMC5" s="36"/>
      <c r="EMD5" s="36"/>
      <c r="EME5" s="36"/>
      <c r="EMF5" s="36"/>
      <c r="EMG5" s="36"/>
      <c r="EMH5" s="36"/>
      <c r="EMI5" s="36"/>
      <c r="EMJ5" s="36"/>
      <c r="EMK5" s="36"/>
      <c r="EML5" s="36"/>
      <c r="EMM5" s="36"/>
      <c r="EMN5" s="36"/>
      <c r="EMO5" s="36"/>
      <c r="EMP5" s="36"/>
      <c r="EMQ5" s="36"/>
      <c r="EMR5" s="36"/>
      <c r="EMS5" s="36"/>
      <c r="EMT5" s="36"/>
      <c r="EMU5" s="36"/>
      <c r="EMV5" s="36"/>
      <c r="EMW5" s="36"/>
      <c r="EMX5" s="36"/>
      <c r="EMY5" s="36"/>
      <c r="EMZ5" s="36"/>
      <c r="ENA5" s="36"/>
      <c r="ENB5" s="36"/>
      <c r="ENC5" s="36"/>
      <c r="END5" s="36"/>
      <c r="ENE5" s="36"/>
      <c r="ENF5" s="36"/>
      <c r="ENG5" s="36"/>
      <c r="ENH5" s="36"/>
      <c r="ENI5" s="36"/>
      <c r="ENJ5" s="36"/>
      <c r="ENK5" s="36"/>
      <c r="ENL5" s="36"/>
      <c r="ENM5" s="36"/>
      <c r="ENN5" s="36"/>
      <c r="ENO5" s="36"/>
      <c r="ENP5" s="36"/>
      <c r="ENQ5" s="36"/>
      <c r="ENR5" s="36"/>
      <c r="ENS5" s="36"/>
      <c r="ENT5" s="36"/>
      <c r="ENU5" s="36"/>
      <c r="ENV5" s="36"/>
      <c r="ENW5" s="36"/>
      <c r="ENX5" s="36"/>
      <c r="ENY5" s="36"/>
      <c r="ENZ5" s="36"/>
      <c r="EOA5" s="36"/>
      <c r="EOB5" s="36"/>
      <c r="EOC5" s="36"/>
      <c r="EOD5" s="36"/>
      <c r="EOE5" s="36"/>
      <c r="EOF5" s="36"/>
      <c r="EOG5" s="36"/>
      <c r="EOH5" s="36"/>
      <c r="EOI5" s="36"/>
      <c r="EOJ5" s="36"/>
      <c r="EOK5" s="36"/>
      <c r="EOL5" s="36"/>
      <c r="EOM5" s="36"/>
      <c r="EON5" s="36"/>
      <c r="EOO5" s="36"/>
      <c r="EOP5" s="36"/>
      <c r="EOQ5" s="36"/>
      <c r="EOR5" s="36"/>
      <c r="EOS5" s="36"/>
      <c r="EOT5" s="36"/>
      <c r="EOU5" s="36"/>
      <c r="EOV5" s="36"/>
      <c r="EOW5" s="36"/>
      <c r="EOX5" s="36"/>
      <c r="EOY5" s="36"/>
      <c r="EOZ5" s="36"/>
      <c r="EPA5" s="36"/>
      <c r="EPB5" s="36"/>
      <c r="EPC5" s="36"/>
      <c r="EPD5" s="36"/>
      <c r="EPE5" s="36"/>
      <c r="EPF5" s="36"/>
      <c r="EPG5" s="36"/>
      <c r="EPH5" s="36"/>
      <c r="EPI5" s="36"/>
      <c r="EPJ5" s="36"/>
      <c r="EPK5" s="36"/>
      <c r="EPL5" s="36"/>
      <c r="EPM5" s="36"/>
      <c r="EPN5" s="36"/>
      <c r="EPO5" s="36"/>
      <c r="EPP5" s="36"/>
      <c r="EPQ5" s="36"/>
      <c r="EPR5" s="36"/>
      <c r="EPS5" s="36"/>
      <c r="EPT5" s="36"/>
      <c r="EPU5" s="36"/>
      <c r="EPV5" s="36"/>
      <c r="EPW5" s="36"/>
      <c r="EPX5" s="36"/>
      <c r="EPY5" s="36"/>
      <c r="EPZ5" s="36"/>
      <c r="EQA5" s="36"/>
      <c r="EQB5" s="36"/>
      <c r="EQC5" s="36"/>
      <c r="EQD5" s="36"/>
      <c r="EQE5" s="36"/>
      <c r="EQF5" s="36"/>
      <c r="EQG5" s="36"/>
      <c r="EQH5" s="36"/>
      <c r="EQI5" s="36"/>
      <c r="EQJ5" s="36"/>
      <c r="EQK5" s="36"/>
      <c r="EQL5" s="36"/>
      <c r="EQM5" s="36"/>
      <c r="EQN5" s="36"/>
      <c r="EQO5" s="36"/>
      <c r="EQP5" s="36"/>
      <c r="EQQ5" s="36"/>
      <c r="EQR5" s="36"/>
      <c r="EQS5" s="36"/>
      <c r="EQT5" s="36"/>
      <c r="EQU5" s="36"/>
      <c r="EQV5" s="36"/>
      <c r="EQW5" s="36"/>
      <c r="EQX5" s="36"/>
      <c r="EQY5" s="36"/>
      <c r="EQZ5" s="36"/>
      <c r="ERA5" s="36"/>
      <c r="ERB5" s="36"/>
      <c r="ERC5" s="36"/>
      <c r="ERD5" s="36"/>
      <c r="ERE5" s="36"/>
      <c r="ERF5" s="36"/>
      <c r="ERG5" s="36"/>
      <c r="ERH5" s="36"/>
      <c r="ERI5" s="36"/>
      <c r="ERJ5" s="36"/>
      <c r="ERK5" s="36"/>
      <c r="ERL5" s="36"/>
      <c r="ERM5" s="36"/>
      <c r="ERN5" s="36"/>
      <c r="ERO5" s="36"/>
      <c r="ERP5" s="36"/>
      <c r="ERQ5" s="36"/>
      <c r="ERR5" s="36"/>
      <c r="ERS5" s="36"/>
      <c r="ERT5" s="36"/>
      <c r="ERU5" s="36"/>
      <c r="ERV5" s="36"/>
      <c r="ERW5" s="36"/>
      <c r="ERX5" s="36"/>
      <c r="ERY5" s="36"/>
      <c r="ERZ5" s="36"/>
      <c r="ESA5" s="36"/>
      <c r="ESB5" s="36"/>
      <c r="ESC5" s="36"/>
      <c r="ESD5" s="36"/>
      <c r="ESE5" s="36"/>
      <c r="ESF5" s="36"/>
      <c r="ESG5" s="36"/>
      <c r="ESH5" s="36"/>
      <c r="ESI5" s="36"/>
      <c r="ESJ5" s="36"/>
      <c r="ESK5" s="36"/>
      <c r="ESL5" s="36"/>
      <c r="ESM5" s="36"/>
      <c r="ESN5" s="36"/>
      <c r="ESO5" s="36"/>
      <c r="ESP5" s="36"/>
      <c r="ESQ5" s="36"/>
      <c r="ESR5" s="36"/>
      <c r="ESS5" s="36"/>
      <c r="EST5" s="36"/>
      <c r="ESU5" s="36"/>
      <c r="ESV5" s="36"/>
      <c r="ESW5" s="36"/>
      <c r="ESX5" s="36"/>
      <c r="ESY5" s="36"/>
      <c r="ESZ5" s="36"/>
      <c r="ETA5" s="36"/>
      <c r="ETB5" s="36"/>
      <c r="ETC5" s="36"/>
      <c r="ETD5" s="36"/>
      <c r="ETE5" s="36"/>
      <c r="ETF5" s="36"/>
      <c r="ETG5" s="36"/>
      <c r="ETH5" s="36"/>
      <c r="ETI5" s="36"/>
      <c r="ETJ5" s="36"/>
      <c r="ETK5" s="36"/>
      <c r="ETL5" s="36"/>
      <c r="ETM5" s="36"/>
      <c r="ETN5" s="36"/>
      <c r="ETO5" s="36"/>
      <c r="ETP5" s="36"/>
      <c r="ETQ5" s="36"/>
      <c r="ETR5" s="36"/>
      <c r="ETS5" s="36"/>
      <c r="ETT5" s="36"/>
      <c r="ETU5" s="36"/>
      <c r="ETV5" s="36"/>
      <c r="ETW5" s="36"/>
      <c r="ETX5" s="36"/>
      <c r="ETY5" s="36"/>
      <c r="ETZ5" s="36"/>
      <c r="EUA5" s="36"/>
      <c r="EUB5" s="36"/>
      <c r="EUC5" s="36"/>
      <c r="EUD5" s="36"/>
      <c r="EUE5" s="36"/>
      <c r="EUF5" s="36"/>
      <c r="EUG5" s="36"/>
      <c r="EUH5" s="36"/>
      <c r="EUI5" s="36"/>
      <c r="EUJ5" s="36"/>
      <c r="EUK5" s="36"/>
      <c r="EUL5" s="36"/>
      <c r="EUM5" s="36"/>
      <c r="EUN5" s="36"/>
      <c r="EUO5" s="36"/>
      <c r="EUP5" s="36"/>
      <c r="EUQ5" s="36"/>
      <c r="EUR5" s="36"/>
      <c r="EUS5" s="36"/>
      <c r="EUT5" s="36"/>
      <c r="EUU5" s="36"/>
      <c r="EUV5" s="36"/>
      <c r="EUW5" s="36"/>
      <c r="EUX5" s="36"/>
      <c r="EUY5" s="36"/>
      <c r="EUZ5" s="36"/>
      <c r="EVA5" s="36"/>
      <c r="EVB5" s="36"/>
      <c r="EVC5" s="36"/>
      <c r="EVD5" s="36"/>
      <c r="EVE5" s="36"/>
      <c r="EVF5" s="36"/>
      <c r="EVG5" s="36"/>
      <c r="EVH5" s="36"/>
      <c r="EVI5" s="36"/>
      <c r="EVJ5" s="36"/>
      <c r="EVK5" s="36"/>
      <c r="EVL5" s="36"/>
      <c r="EVM5" s="36"/>
      <c r="EVN5" s="36"/>
      <c r="EVO5" s="36"/>
      <c r="EVP5" s="36"/>
      <c r="EVQ5" s="36"/>
      <c r="EVR5" s="36"/>
      <c r="EVS5" s="36"/>
      <c r="EVT5" s="36"/>
      <c r="EVU5" s="36"/>
      <c r="EVV5" s="36"/>
      <c r="EVW5" s="36"/>
      <c r="EVX5" s="36"/>
      <c r="EVY5" s="36"/>
      <c r="EVZ5" s="36"/>
      <c r="EWA5" s="36"/>
      <c r="EWB5" s="36"/>
      <c r="EWC5" s="36"/>
      <c r="EWD5" s="36"/>
      <c r="EWE5" s="36"/>
      <c r="EWF5" s="36"/>
      <c r="EWG5" s="36"/>
      <c r="EWH5" s="36"/>
      <c r="EWI5" s="36"/>
      <c r="EWJ5" s="36"/>
      <c r="EWK5" s="36"/>
      <c r="EWL5" s="36"/>
      <c r="EWM5" s="36"/>
      <c r="EWN5" s="36"/>
      <c r="EWO5" s="36"/>
      <c r="EWP5" s="36"/>
      <c r="EWQ5" s="36"/>
      <c r="EWR5" s="36"/>
      <c r="EWS5" s="36"/>
      <c r="EWT5" s="36"/>
      <c r="EWU5" s="36"/>
      <c r="EWV5" s="36"/>
      <c r="EWW5" s="36"/>
      <c r="EWX5" s="36"/>
      <c r="EWY5" s="36"/>
      <c r="EWZ5" s="36"/>
      <c r="EXA5" s="36"/>
      <c r="EXB5" s="36"/>
      <c r="EXC5" s="36"/>
      <c r="EXD5" s="36"/>
      <c r="EXE5" s="36"/>
      <c r="EXF5" s="36"/>
      <c r="EXG5" s="36"/>
      <c r="EXH5" s="36"/>
      <c r="EXI5" s="36"/>
      <c r="EXJ5" s="36"/>
      <c r="EXK5" s="36"/>
      <c r="EXL5" s="36"/>
      <c r="EXM5" s="36"/>
      <c r="EXN5" s="36"/>
      <c r="EXO5" s="36"/>
      <c r="EXP5" s="36"/>
      <c r="EXQ5" s="36"/>
      <c r="EXR5" s="36"/>
      <c r="EXS5" s="36"/>
      <c r="EXT5" s="36"/>
      <c r="EXU5" s="36"/>
      <c r="EXV5" s="36"/>
      <c r="EXW5" s="36"/>
      <c r="EXX5" s="36"/>
      <c r="EXY5" s="36"/>
      <c r="EXZ5" s="36"/>
      <c r="EYA5" s="36"/>
      <c r="EYB5" s="36"/>
      <c r="EYC5" s="36"/>
      <c r="EYD5" s="36"/>
      <c r="EYE5" s="36"/>
      <c r="EYF5" s="36"/>
      <c r="EYG5" s="36"/>
      <c r="EYH5" s="36"/>
      <c r="EYI5" s="36"/>
      <c r="EYJ5" s="36"/>
      <c r="EYK5" s="36"/>
      <c r="EYL5" s="36"/>
      <c r="EYM5" s="36"/>
      <c r="EYN5" s="36"/>
      <c r="EYO5" s="36"/>
      <c r="EYP5" s="36"/>
      <c r="EYQ5" s="36"/>
      <c r="EYR5" s="36"/>
      <c r="EYS5" s="36"/>
      <c r="EYT5" s="36"/>
      <c r="EYU5" s="36"/>
      <c r="EYV5" s="36"/>
      <c r="EYW5" s="36"/>
      <c r="EYX5" s="36"/>
      <c r="EYY5" s="36"/>
      <c r="EYZ5" s="36"/>
      <c r="EZA5" s="36"/>
      <c r="EZB5" s="36"/>
      <c r="EZC5" s="36"/>
      <c r="EZD5" s="36"/>
      <c r="EZE5" s="36"/>
      <c r="EZF5" s="36"/>
      <c r="EZG5" s="36"/>
      <c r="EZH5" s="36"/>
      <c r="EZI5" s="36"/>
      <c r="EZJ5" s="36"/>
      <c r="EZK5" s="36"/>
      <c r="EZL5" s="36"/>
      <c r="EZM5" s="36"/>
      <c r="EZN5" s="36"/>
      <c r="EZO5" s="36"/>
      <c r="EZP5" s="36"/>
      <c r="EZQ5" s="36"/>
      <c r="EZR5" s="36"/>
      <c r="EZS5" s="36"/>
      <c r="EZT5" s="36"/>
      <c r="EZU5" s="36"/>
      <c r="EZV5" s="36"/>
      <c r="EZW5" s="36"/>
      <c r="EZX5" s="36"/>
      <c r="EZY5" s="36"/>
      <c r="EZZ5" s="36"/>
      <c r="FAA5" s="36"/>
      <c r="FAB5" s="36"/>
      <c r="FAC5" s="36"/>
      <c r="FAD5" s="36"/>
      <c r="FAE5" s="36"/>
      <c r="FAF5" s="36"/>
      <c r="FAG5" s="36"/>
      <c r="FAH5" s="36"/>
      <c r="FAI5" s="36"/>
      <c r="FAJ5" s="36"/>
      <c r="FAK5" s="36"/>
      <c r="FAL5" s="36"/>
      <c r="FAM5" s="36"/>
      <c r="FAN5" s="36"/>
      <c r="FAO5" s="36"/>
      <c r="FAP5" s="36"/>
      <c r="FAQ5" s="36"/>
      <c r="FAR5" s="36"/>
      <c r="FAS5" s="36"/>
      <c r="FAT5" s="36"/>
      <c r="FAU5" s="36"/>
      <c r="FAV5" s="36"/>
      <c r="FAW5" s="36"/>
      <c r="FAX5" s="36"/>
      <c r="FAY5" s="36"/>
      <c r="FAZ5" s="36"/>
      <c r="FBA5" s="36"/>
      <c r="FBB5" s="36"/>
      <c r="FBC5" s="36"/>
      <c r="FBD5" s="36"/>
      <c r="FBE5" s="36"/>
      <c r="FBF5" s="36"/>
      <c r="FBG5" s="36"/>
      <c r="FBH5" s="36"/>
      <c r="FBI5" s="36"/>
      <c r="FBJ5" s="36"/>
      <c r="FBK5" s="36"/>
      <c r="FBL5" s="36"/>
      <c r="FBM5" s="36"/>
      <c r="FBN5" s="36"/>
      <c r="FBO5" s="36"/>
      <c r="FBP5" s="36"/>
      <c r="FBQ5" s="36"/>
      <c r="FBR5" s="36"/>
      <c r="FBS5" s="36"/>
      <c r="FBT5" s="36"/>
      <c r="FBU5" s="36"/>
      <c r="FBV5" s="36"/>
      <c r="FBW5" s="36"/>
      <c r="FBX5" s="36"/>
      <c r="FBY5" s="36"/>
      <c r="FBZ5" s="36"/>
      <c r="FCA5" s="36"/>
      <c r="FCB5" s="36"/>
      <c r="FCC5" s="36"/>
      <c r="FCD5" s="36"/>
      <c r="FCE5" s="36"/>
      <c r="FCF5" s="36"/>
      <c r="FCG5" s="36"/>
      <c r="FCH5" s="36"/>
      <c r="FCI5" s="36"/>
      <c r="FCJ5" s="36"/>
      <c r="FCK5" s="36"/>
      <c r="FCL5" s="36"/>
      <c r="FCM5" s="36"/>
      <c r="FCN5" s="36"/>
      <c r="FCO5" s="36"/>
      <c r="FCP5" s="36"/>
      <c r="FCQ5" s="36"/>
      <c r="FCR5" s="36"/>
      <c r="FCS5" s="36"/>
      <c r="FCT5" s="36"/>
      <c r="FCU5" s="36"/>
      <c r="FCV5" s="36"/>
      <c r="FCW5" s="36"/>
      <c r="FCX5" s="36"/>
      <c r="FCY5" s="36"/>
      <c r="FCZ5" s="36"/>
      <c r="FDA5" s="36"/>
      <c r="FDB5" s="36"/>
      <c r="FDC5" s="36"/>
      <c r="FDD5" s="36"/>
      <c r="FDE5" s="36"/>
      <c r="FDF5" s="36"/>
      <c r="FDG5" s="36"/>
      <c r="FDH5" s="36"/>
      <c r="FDI5" s="36"/>
      <c r="FDJ5" s="36"/>
      <c r="FDK5" s="36"/>
      <c r="FDL5" s="36"/>
      <c r="FDM5" s="36"/>
      <c r="FDN5" s="36"/>
      <c r="FDO5" s="36"/>
      <c r="FDP5" s="36"/>
      <c r="FDQ5" s="36"/>
      <c r="FDR5" s="36"/>
      <c r="FDS5" s="36"/>
      <c r="FDT5" s="36"/>
      <c r="FDU5" s="36"/>
      <c r="FDV5" s="36"/>
      <c r="FDW5" s="36"/>
      <c r="FDX5" s="36"/>
      <c r="FDY5" s="36"/>
      <c r="FDZ5" s="36"/>
      <c r="FEA5" s="36"/>
      <c r="FEB5" s="36"/>
      <c r="FEC5" s="36"/>
      <c r="FED5" s="36"/>
      <c r="FEE5" s="36"/>
      <c r="FEF5" s="36"/>
      <c r="FEG5" s="36"/>
      <c r="FEH5" s="36"/>
      <c r="FEI5" s="36"/>
      <c r="FEJ5" s="36"/>
      <c r="FEK5" s="36"/>
      <c r="FEL5" s="36"/>
      <c r="FEM5" s="36"/>
      <c r="FEN5" s="36"/>
      <c r="FEO5" s="36"/>
      <c r="FEP5" s="36"/>
      <c r="FEQ5" s="36"/>
      <c r="FER5" s="36"/>
      <c r="FES5" s="36"/>
      <c r="FET5" s="36"/>
      <c r="FEU5" s="36"/>
      <c r="FEV5" s="36"/>
      <c r="FEW5" s="36"/>
      <c r="FEX5" s="36"/>
      <c r="FEY5" s="36"/>
      <c r="FEZ5" s="36"/>
      <c r="FFA5" s="36"/>
      <c r="FFB5" s="36"/>
      <c r="FFC5" s="36"/>
      <c r="FFD5" s="36"/>
      <c r="FFE5" s="36"/>
      <c r="FFF5" s="36"/>
      <c r="FFG5" s="36"/>
      <c r="FFH5" s="36"/>
      <c r="FFI5" s="36"/>
      <c r="FFJ5" s="36"/>
      <c r="FFK5" s="36"/>
      <c r="FFL5" s="36"/>
      <c r="FFM5" s="36"/>
      <c r="FFN5" s="36"/>
      <c r="FFO5" s="36"/>
      <c r="FFP5" s="36"/>
      <c r="FFQ5" s="36"/>
      <c r="FFR5" s="36"/>
      <c r="FFS5" s="36"/>
      <c r="FFT5" s="36"/>
      <c r="FFU5" s="36"/>
      <c r="FFV5" s="36"/>
      <c r="FFW5" s="36"/>
      <c r="FFX5" s="36"/>
      <c r="FFY5" s="36"/>
      <c r="FFZ5" s="36"/>
      <c r="FGA5" s="36"/>
      <c r="FGB5" s="36"/>
      <c r="FGC5" s="36"/>
      <c r="FGD5" s="36"/>
      <c r="FGE5" s="36"/>
      <c r="FGF5" s="36"/>
      <c r="FGG5" s="36"/>
      <c r="FGH5" s="36"/>
      <c r="FGI5" s="36"/>
      <c r="FGJ5" s="36"/>
      <c r="FGK5" s="36"/>
      <c r="FGL5" s="36"/>
      <c r="FGM5" s="36"/>
      <c r="FGN5" s="36"/>
      <c r="FGO5" s="36"/>
      <c r="FGP5" s="36"/>
      <c r="FGQ5" s="36"/>
      <c r="FGR5" s="36"/>
      <c r="FGS5" s="36"/>
      <c r="FGT5" s="36"/>
      <c r="FGU5" s="36"/>
      <c r="FGV5" s="36"/>
      <c r="FGW5" s="36"/>
      <c r="FGX5" s="36"/>
      <c r="FGY5" s="36"/>
      <c r="FGZ5" s="36"/>
      <c r="FHA5" s="36"/>
      <c r="FHB5" s="36"/>
      <c r="FHC5" s="36"/>
      <c r="FHD5" s="36"/>
      <c r="FHE5" s="36"/>
      <c r="FHF5" s="36"/>
      <c r="FHG5" s="36"/>
      <c r="FHH5" s="36"/>
      <c r="FHI5" s="36"/>
      <c r="FHJ5" s="36"/>
      <c r="FHK5" s="36"/>
      <c r="FHL5" s="36"/>
      <c r="FHM5" s="36"/>
      <c r="FHN5" s="36"/>
      <c r="FHO5" s="36"/>
      <c r="FHP5" s="36"/>
      <c r="FHQ5" s="36"/>
      <c r="FHR5" s="36"/>
      <c r="FHS5" s="36"/>
      <c r="FHT5" s="36"/>
      <c r="FHU5" s="36"/>
      <c r="FHV5" s="36"/>
      <c r="FHW5" s="36"/>
      <c r="FHX5" s="36"/>
      <c r="FHY5" s="36"/>
      <c r="FHZ5" s="36"/>
      <c r="FIA5" s="36"/>
      <c r="FIB5" s="36"/>
      <c r="FIC5" s="36"/>
      <c r="FID5" s="36"/>
      <c r="FIE5" s="36"/>
      <c r="FIF5" s="36"/>
      <c r="FIG5" s="36"/>
      <c r="FIH5" s="36"/>
      <c r="FII5" s="36"/>
      <c r="FIJ5" s="36"/>
      <c r="FIK5" s="36"/>
      <c r="FIL5" s="36"/>
      <c r="FIM5" s="36"/>
      <c r="FIN5" s="36"/>
      <c r="FIO5" s="36"/>
      <c r="FIP5" s="36"/>
      <c r="FIQ5" s="36"/>
      <c r="FIR5" s="36"/>
      <c r="FIS5" s="36"/>
      <c r="FIT5" s="36"/>
      <c r="FIU5" s="36"/>
      <c r="FIV5" s="36"/>
      <c r="FIW5" s="36"/>
      <c r="FIX5" s="36"/>
      <c r="FIY5" s="36"/>
      <c r="FIZ5" s="36"/>
      <c r="FJA5" s="36"/>
      <c r="FJB5" s="36"/>
      <c r="FJC5" s="36"/>
      <c r="FJD5" s="36"/>
      <c r="FJE5" s="36"/>
      <c r="FJF5" s="36"/>
      <c r="FJG5" s="36"/>
      <c r="FJH5" s="36"/>
      <c r="FJI5" s="36"/>
      <c r="FJJ5" s="36"/>
      <c r="FJK5" s="36"/>
      <c r="FJL5" s="36"/>
      <c r="FJM5" s="36"/>
      <c r="FJN5" s="36"/>
      <c r="FJO5" s="36"/>
      <c r="FJP5" s="36"/>
      <c r="FJQ5" s="36"/>
      <c r="FJR5" s="36"/>
      <c r="FJS5" s="36"/>
      <c r="FJT5" s="36"/>
      <c r="FJU5" s="36"/>
      <c r="FJV5" s="36"/>
      <c r="FJW5" s="36"/>
      <c r="FJX5" s="36"/>
      <c r="FJY5" s="36"/>
      <c r="FJZ5" s="36"/>
      <c r="FKA5" s="36"/>
      <c r="FKB5" s="36"/>
      <c r="FKC5" s="36"/>
      <c r="FKD5" s="36"/>
      <c r="FKE5" s="36"/>
      <c r="FKF5" s="36"/>
      <c r="FKG5" s="36"/>
      <c r="FKH5" s="36"/>
      <c r="FKI5" s="36"/>
      <c r="FKJ5" s="36"/>
      <c r="FKK5" s="36"/>
      <c r="FKL5" s="36"/>
      <c r="FKM5" s="36"/>
      <c r="FKN5" s="36"/>
      <c r="FKO5" s="36"/>
      <c r="FKP5" s="36"/>
      <c r="FKQ5" s="36"/>
      <c r="FKR5" s="36"/>
      <c r="FKS5" s="36"/>
      <c r="FKT5" s="36"/>
      <c r="FKU5" s="36"/>
      <c r="FKV5" s="36"/>
      <c r="FKW5" s="36"/>
      <c r="FKX5" s="36"/>
      <c r="FKY5" s="36"/>
      <c r="FKZ5" s="36"/>
      <c r="FLA5" s="36"/>
      <c r="FLB5" s="36"/>
      <c r="FLC5" s="36"/>
      <c r="FLD5" s="36"/>
      <c r="FLE5" s="36"/>
      <c r="FLF5" s="36"/>
      <c r="FLG5" s="36"/>
      <c r="FLH5" s="36"/>
      <c r="FLI5" s="36"/>
      <c r="FLJ5" s="36"/>
      <c r="FLK5" s="36"/>
      <c r="FLL5" s="36"/>
      <c r="FLM5" s="36"/>
      <c r="FLN5" s="36"/>
      <c r="FLO5" s="36"/>
      <c r="FLP5" s="36"/>
      <c r="FLQ5" s="36"/>
      <c r="FLR5" s="36"/>
      <c r="FLS5" s="36"/>
      <c r="FLT5" s="36"/>
      <c r="FLU5" s="36"/>
      <c r="FLV5" s="36"/>
      <c r="FLW5" s="36"/>
      <c r="FLX5" s="36"/>
      <c r="FLY5" s="36"/>
      <c r="FLZ5" s="36"/>
      <c r="FMA5" s="36"/>
      <c r="FMB5" s="36"/>
      <c r="FMC5" s="36"/>
      <c r="FMD5" s="36"/>
      <c r="FME5" s="36"/>
      <c r="FMF5" s="36"/>
      <c r="FMG5" s="36"/>
      <c r="FMH5" s="36"/>
      <c r="FMI5" s="36"/>
      <c r="FMJ5" s="36"/>
      <c r="FMK5" s="36"/>
      <c r="FML5" s="36"/>
      <c r="FMM5" s="36"/>
      <c r="FMN5" s="36"/>
      <c r="FMO5" s="36"/>
      <c r="FMP5" s="36"/>
      <c r="FMQ5" s="36"/>
      <c r="FMR5" s="36"/>
      <c r="FMS5" s="36"/>
      <c r="FMT5" s="36"/>
      <c r="FMU5" s="36"/>
      <c r="FMV5" s="36"/>
      <c r="FMW5" s="36"/>
      <c r="FMX5" s="36"/>
      <c r="FMY5" s="36"/>
      <c r="FMZ5" s="36"/>
      <c r="FNA5" s="36"/>
      <c r="FNB5" s="36"/>
      <c r="FNC5" s="36"/>
      <c r="FND5" s="36"/>
      <c r="FNE5" s="36"/>
      <c r="FNF5" s="36"/>
      <c r="FNG5" s="36"/>
      <c r="FNH5" s="36"/>
      <c r="FNI5" s="36"/>
      <c r="FNJ5" s="36"/>
      <c r="FNK5" s="36"/>
      <c r="FNL5" s="36"/>
      <c r="FNM5" s="36"/>
      <c r="FNN5" s="36"/>
      <c r="FNO5" s="36"/>
      <c r="FNP5" s="36"/>
      <c r="FNQ5" s="36"/>
      <c r="FNR5" s="36"/>
      <c r="FNS5" s="36"/>
      <c r="FNT5" s="36"/>
      <c r="FNU5" s="36"/>
      <c r="FNV5" s="36"/>
      <c r="FNW5" s="36"/>
      <c r="FNX5" s="36"/>
      <c r="FNY5" s="36"/>
      <c r="FNZ5" s="36"/>
      <c r="FOA5" s="36"/>
      <c r="FOB5" s="36"/>
      <c r="FOC5" s="36"/>
      <c r="FOD5" s="36"/>
      <c r="FOE5" s="36"/>
      <c r="FOF5" s="36"/>
      <c r="FOG5" s="36"/>
      <c r="FOH5" s="36"/>
      <c r="FOI5" s="36"/>
      <c r="FOJ5" s="36"/>
      <c r="FOK5" s="36"/>
      <c r="FOL5" s="36"/>
      <c r="FOM5" s="36"/>
      <c r="FON5" s="36"/>
      <c r="FOO5" s="36"/>
      <c r="FOP5" s="36"/>
      <c r="FOQ5" s="36"/>
      <c r="FOR5" s="36"/>
      <c r="FOS5" s="36"/>
      <c r="FOT5" s="36"/>
      <c r="FOU5" s="36"/>
      <c r="FOV5" s="36"/>
      <c r="FOW5" s="36"/>
      <c r="FOX5" s="36"/>
      <c r="FOY5" s="36"/>
      <c r="FOZ5" s="36"/>
      <c r="FPA5" s="36"/>
      <c r="FPB5" s="36"/>
      <c r="FPC5" s="36"/>
      <c r="FPD5" s="36"/>
      <c r="FPE5" s="36"/>
      <c r="FPF5" s="36"/>
      <c r="FPG5" s="36"/>
      <c r="FPH5" s="36"/>
      <c r="FPI5" s="36"/>
      <c r="FPJ5" s="36"/>
      <c r="FPK5" s="36"/>
      <c r="FPL5" s="36"/>
      <c r="FPM5" s="36"/>
      <c r="FPN5" s="36"/>
      <c r="FPO5" s="36"/>
      <c r="FPP5" s="36"/>
      <c r="FPQ5" s="36"/>
      <c r="FPR5" s="36"/>
      <c r="FPS5" s="36"/>
      <c r="FPT5" s="36"/>
      <c r="FPU5" s="36"/>
      <c r="FPV5" s="36"/>
      <c r="FPW5" s="36"/>
      <c r="FPX5" s="36"/>
      <c r="FPY5" s="36"/>
      <c r="FPZ5" s="36"/>
      <c r="FQA5" s="36"/>
      <c r="FQB5" s="36"/>
      <c r="FQC5" s="36"/>
      <c r="FQD5" s="36"/>
      <c r="FQE5" s="36"/>
      <c r="FQF5" s="36"/>
      <c r="FQG5" s="36"/>
      <c r="FQH5" s="36"/>
      <c r="FQI5" s="36"/>
      <c r="FQJ5" s="36"/>
      <c r="FQK5" s="36"/>
      <c r="FQL5" s="36"/>
      <c r="FQM5" s="36"/>
      <c r="FQN5" s="36"/>
      <c r="FQO5" s="36"/>
      <c r="FQP5" s="36"/>
      <c r="FQQ5" s="36"/>
      <c r="FQR5" s="36"/>
      <c r="FQS5" s="36"/>
      <c r="FQT5" s="36"/>
      <c r="FQU5" s="36"/>
      <c r="FQV5" s="36"/>
      <c r="FQW5" s="36"/>
      <c r="FQX5" s="36"/>
      <c r="FQY5" s="36"/>
      <c r="FQZ5" s="36"/>
      <c r="FRA5" s="36"/>
      <c r="FRB5" s="36"/>
      <c r="FRC5" s="36"/>
      <c r="FRD5" s="36"/>
      <c r="FRE5" s="36"/>
      <c r="FRF5" s="36"/>
      <c r="FRG5" s="36"/>
      <c r="FRH5" s="36"/>
      <c r="FRI5" s="36"/>
      <c r="FRJ5" s="36"/>
      <c r="FRK5" s="36"/>
      <c r="FRL5" s="36"/>
      <c r="FRM5" s="36"/>
      <c r="FRN5" s="36"/>
      <c r="FRO5" s="36"/>
      <c r="FRP5" s="36"/>
      <c r="FRQ5" s="36"/>
      <c r="FRR5" s="36"/>
      <c r="FRS5" s="36"/>
      <c r="FRT5" s="36"/>
      <c r="FRU5" s="36"/>
      <c r="FRV5" s="36"/>
      <c r="FRW5" s="36"/>
      <c r="FRX5" s="36"/>
      <c r="FRY5" s="36"/>
      <c r="FRZ5" s="36"/>
      <c r="FSA5" s="36"/>
      <c r="FSB5" s="36"/>
      <c r="FSC5" s="36"/>
      <c r="FSD5" s="36"/>
      <c r="FSE5" s="36"/>
      <c r="FSF5" s="36"/>
      <c r="FSG5" s="36"/>
      <c r="FSH5" s="36"/>
      <c r="FSI5" s="36"/>
      <c r="FSJ5" s="36"/>
      <c r="FSK5" s="36"/>
      <c r="FSL5" s="36"/>
      <c r="FSM5" s="36"/>
      <c r="FSN5" s="36"/>
      <c r="FSO5" s="36"/>
      <c r="FSP5" s="36"/>
      <c r="FSQ5" s="36"/>
      <c r="FSR5" s="36"/>
      <c r="FSS5" s="36"/>
      <c r="FST5" s="36"/>
      <c r="FSU5" s="36"/>
      <c r="FSV5" s="36"/>
      <c r="FSW5" s="36"/>
      <c r="FSX5" s="36"/>
      <c r="FSY5" s="36"/>
      <c r="FSZ5" s="36"/>
      <c r="FTA5" s="36"/>
      <c r="FTB5" s="36"/>
      <c r="FTC5" s="36"/>
      <c r="FTD5" s="36"/>
      <c r="FTE5" s="36"/>
      <c r="FTF5" s="36"/>
      <c r="FTG5" s="36"/>
      <c r="FTH5" s="36"/>
      <c r="FTI5" s="36"/>
      <c r="FTJ5" s="36"/>
      <c r="FTK5" s="36"/>
      <c r="FTL5" s="36"/>
      <c r="FTM5" s="36"/>
      <c r="FTN5" s="36"/>
      <c r="FTO5" s="36"/>
      <c r="FTP5" s="36"/>
      <c r="FTQ5" s="36"/>
      <c r="FTR5" s="36"/>
      <c r="FTS5" s="36"/>
      <c r="FTT5" s="36"/>
      <c r="FTU5" s="36"/>
      <c r="FTV5" s="36"/>
      <c r="FTW5" s="36"/>
      <c r="FTX5" s="36"/>
      <c r="FTY5" s="36"/>
      <c r="FTZ5" s="36"/>
      <c r="FUA5" s="36"/>
      <c r="FUB5" s="36"/>
      <c r="FUC5" s="36"/>
      <c r="FUD5" s="36"/>
      <c r="FUE5" s="36"/>
      <c r="FUF5" s="36"/>
      <c r="FUG5" s="36"/>
      <c r="FUH5" s="36"/>
      <c r="FUI5" s="36"/>
      <c r="FUJ5" s="36"/>
      <c r="FUK5" s="36"/>
      <c r="FUL5" s="36"/>
      <c r="FUM5" s="36"/>
      <c r="FUN5" s="36"/>
      <c r="FUO5" s="36"/>
      <c r="FUP5" s="36"/>
      <c r="FUQ5" s="36"/>
      <c r="FUR5" s="36"/>
      <c r="FUS5" s="36"/>
      <c r="FUT5" s="36"/>
      <c r="FUU5" s="36"/>
      <c r="FUV5" s="36"/>
      <c r="FUW5" s="36"/>
      <c r="FUX5" s="36"/>
      <c r="FUY5" s="36"/>
      <c r="FUZ5" s="36"/>
      <c r="FVA5" s="36"/>
      <c r="FVB5" s="36"/>
      <c r="FVC5" s="36"/>
      <c r="FVD5" s="36"/>
      <c r="FVE5" s="36"/>
      <c r="FVF5" s="36"/>
      <c r="FVG5" s="36"/>
      <c r="FVH5" s="36"/>
      <c r="FVI5" s="36"/>
      <c r="FVJ5" s="36"/>
      <c r="FVK5" s="36"/>
      <c r="FVL5" s="36"/>
      <c r="FVM5" s="36"/>
      <c r="FVN5" s="36"/>
      <c r="FVO5" s="36"/>
      <c r="FVP5" s="36"/>
      <c r="FVQ5" s="36"/>
      <c r="FVR5" s="36"/>
      <c r="FVS5" s="36"/>
      <c r="FVT5" s="36"/>
      <c r="FVU5" s="36"/>
      <c r="FVV5" s="36"/>
      <c r="FVW5" s="36"/>
      <c r="FVX5" s="36"/>
      <c r="FVY5" s="36"/>
      <c r="FVZ5" s="36"/>
      <c r="FWA5" s="36"/>
      <c r="FWB5" s="36"/>
      <c r="FWC5" s="36"/>
      <c r="FWD5" s="36"/>
      <c r="FWE5" s="36"/>
      <c r="FWF5" s="36"/>
      <c r="FWG5" s="36"/>
      <c r="FWH5" s="36"/>
      <c r="FWI5" s="36"/>
      <c r="FWJ5" s="36"/>
      <c r="FWK5" s="36"/>
      <c r="FWL5" s="36"/>
      <c r="FWM5" s="36"/>
      <c r="FWN5" s="36"/>
      <c r="FWO5" s="36"/>
      <c r="FWP5" s="36"/>
      <c r="FWQ5" s="36"/>
      <c r="FWR5" s="36"/>
      <c r="FWS5" s="36"/>
      <c r="FWT5" s="36"/>
      <c r="FWU5" s="36"/>
      <c r="FWV5" s="36"/>
      <c r="FWW5" s="36"/>
      <c r="FWX5" s="36"/>
      <c r="FWY5" s="36"/>
      <c r="FWZ5" s="36"/>
      <c r="FXA5" s="36"/>
      <c r="FXB5" s="36"/>
      <c r="FXC5" s="36"/>
      <c r="FXD5" s="36"/>
      <c r="FXE5" s="36"/>
      <c r="FXF5" s="36"/>
      <c r="FXG5" s="36"/>
      <c r="FXH5" s="36"/>
      <c r="FXI5" s="36"/>
      <c r="FXJ5" s="36"/>
      <c r="FXK5" s="36"/>
      <c r="FXL5" s="36"/>
      <c r="FXM5" s="36"/>
      <c r="FXN5" s="36"/>
      <c r="FXO5" s="36"/>
      <c r="FXP5" s="36"/>
      <c r="FXQ5" s="36"/>
      <c r="FXR5" s="36"/>
      <c r="FXS5" s="36"/>
      <c r="FXT5" s="36"/>
      <c r="FXU5" s="36"/>
      <c r="FXV5" s="36"/>
      <c r="FXW5" s="36"/>
      <c r="FXX5" s="36"/>
      <c r="FXY5" s="36"/>
      <c r="FXZ5" s="36"/>
      <c r="FYA5" s="36"/>
      <c r="FYB5" s="36"/>
      <c r="FYC5" s="36"/>
      <c r="FYD5" s="36"/>
      <c r="FYE5" s="36"/>
      <c r="FYF5" s="36"/>
      <c r="FYG5" s="36"/>
      <c r="FYH5" s="36"/>
      <c r="FYI5" s="36"/>
      <c r="FYJ5" s="36"/>
      <c r="FYK5" s="36"/>
      <c r="FYL5" s="36"/>
      <c r="FYM5" s="36"/>
      <c r="FYN5" s="36"/>
      <c r="FYO5" s="36"/>
      <c r="FYP5" s="36"/>
      <c r="FYQ5" s="36"/>
      <c r="FYR5" s="36"/>
      <c r="FYS5" s="36"/>
      <c r="FYT5" s="36"/>
      <c r="FYU5" s="36"/>
      <c r="FYV5" s="36"/>
      <c r="FYW5" s="36"/>
      <c r="FYX5" s="36"/>
      <c r="FYY5" s="36"/>
      <c r="FYZ5" s="36"/>
      <c r="FZA5" s="36"/>
      <c r="FZB5" s="36"/>
      <c r="FZC5" s="36"/>
      <c r="FZD5" s="36"/>
      <c r="FZE5" s="36"/>
      <c r="FZF5" s="36"/>
      <c r="FZG5" s="36"/>
      <c r="FZH5" s="36"/>
      <c r="FZI5" s="36"/>
      <c r="FZJ5" s="36"/>
      <c r="FZK5" s="36"/>
      <c r="FZL5" s="36"/>
      <c r="FZM5" s="36"/>
      <c r="FZN5" s="36"/>
      <c r="FZO5" s="36"/>
      <c r="FZP5" s="36"/>
      <c r="FZQ5" s="36"/>
      <c r="FZR5" s="36"/>
      <c r="FZS5" s="36"/>
      <c r="FZT5" s="36"/>
      <c r="FZU5" s="36"/>
      <c r="FZV5" s="36"/>
      <c r="FZW5" s="36"/>
      <c r="FZX5" s="36"/>
      <c r="FZY5" s="36"/>
      <c r="FZZ5" s="36"/>
      <c r="GAA5" s="36"/>
      <c r="GAB5" s="36"/>
      <c r="GAC5" s="36"/>
      <c r="GAD5" s="36"/>
      <c r="GAE5" s="36"/>
      <c r="GAF5" s="36"/>
      <c r="GAG5" s="36"/>
      <c r="GAH5" s="36"/>
      <c r="GAI5" s="36"/>
      <c r="GAJ5" s="36"/>
      <c r="GAK5" s="36"/>
      <c r="GAL5" s="36"/>
      <c r="GAM5" s="36"/>
      <c r="GAN5" s="36"/>
      <c r="GAO5" s="36"/>
      <c r="GAP5" s="36"/>
      <c r="GAQ5" s="36"/>
      <c r="GAR5" s="36"/>
      <c r="GAS5" s="36"/>
      <c r="GAT5" s="36"/>
      <c r="GAU5" s="36"/>
      <c r="GAV5" s="36"/>
      <c r="GAW5" s="36"/>
      <c r="GAX5" s="36"/>
      <c r="GAY5" s="36"/>
      <c r="GAZ5" s="36"/>
      <c r="GBA5" s="36"/>
      <c r="GBB5" s="36"/>
      <c r="GBC5" s="36"/>
      <c r="GBD5" s="36"/>
      <c r="GBE5" s="36"/>
      <c r="GBF5" s="36"/>
      <c r="GBG5" s="36"/>
      <c r="GBH5" s="36"/>
      <c r="GBI5" s="36"/>
      <c r="GBJ5" s="36"/>
      <c r="GBK5" s="36"/>
      <c r="GBL5" s="36"/>
      <c r="GBM5" s="36"/>
      <c r="GBN5" s="36"/>
      <c r="GBO5" s="36"/>
      <c r="GBP5" s="36"/>
      <c r="GBQ5" s="36"/>
      <c r="GBR5" s="36"/>
      <c r="GBS5" s="36"/>
      <c r="GBT5" s="36"/>
      <c r="GBU5" s="36"/>
      <c r="GBV5" s="36"/>
      <c r="GBW5" s="36"/>
      <c r="GBX5" s="36"/>
      <c r="GBY5" s="36"/>
      <c r="GBZ5" s="36"/>
      <c r="GCA5" s="36"/>
      <c r="GCB5" s="36"/>
      <c r="GCC5" s="36"/>
      <c r="GCD5" s="36"/>
      <c r="GCE5" s="36"/>
      <c r="GCF5" s="36"/>
      <c r="GCG5" s="36"/>
      <c r="GCH5" s="36"/>
      <c r="GCI5" s="36"/>
      <c r="GCJ5" s="36"/>
      <c r="GCK5" s="36"/>
      <c r="GCL5" s="36"/>
      <c r="GCM5" s="36"/>
      <c r="GCN5" s="36"/>
      <c r="GCO5" s="36"/>
      <c r="GCP5" s="36"/>
      <c r="GCQ5" s="36"/>
      <c r="GCR5" s="36"/>
      <c r="GCS5" s="36"/>
      <c r="GCT5" s="36"/>
      <c r="GCU5" s="36"/>
      <c r="GCV5" s="36"/>
      <c r="GCW5" s="36"/>
      <c r="GCX5" s="36"/>
      <c r="GCY5" s="36"/>
      <c r="GCZ5" s="36"/>
      <c r="GDA5" s="36"/>
      <c r="GDB5" s="36"/>
      <c r="GDC5" s="36"/>
      <c r="GDD5" s="36"/>
      <c r="GDE5" s="36"/>
      <c r="GDF5" s="36"/>
      <c r="GDG5" s="36"/>
      <c r="GDH5" s="36"/>
      <c r="GDI5" s="36"/>
      <c r="GDJ5" s="36"/>
      <c r="GDK5" s="36"/>
      <c r="GDL5" s="36"/>
      <c r="GDM5" s="36"/>
      <c r="GDN5" s="36"/>
      <c r="GDO5" s="36"/>
      <c r="GDP5" s="36"/>
      <c r="GDQ5" s="36"/>
      <c r="GDR5" s="36"/>
      <c r="GDS5" s="36"/>
      <c r="GDT5" s="36"/>
      <c r="GDU5" s="36"/>
      <c r="GDV5" s="36"/>
      <c r="GDW5" s="36"/>
      <c r="GDX5" s="36"/>
      <c r="GDY5" s="36"/>
      <c r="GDZ5" s="36"/>
      <c r="GEA5" s="36"/>
      <c r="GEB5" s="36"/>
      <c r="GEC5" s="36"/>
      <c r="GED5" s="36"/>
      <c r="GEE5" s="36"/>
      <c r="GEF5" s="36"/>
      <c r="GEG5" s="36"/>
      <c r="GEH5" s="36"/>
      <c r="GEI5" s="36"/>
      <c r="GEJ5" s="36"/>
      <c r="GEK5" s="36"/>
      <c r="GEL5" s="36"/>
      <c r="GEM5" s="36"/>
      <c r="GEN5" s="36"/>
      <c r="GEO5" s="36"/>
      <c r="GEP5" s="36"/>
      <c r="GEQ5" s="36"/>
      <c r="GER5" s="36"/>
      <c r="GES5" s="36"/>
      <c r="GET5" s="36"/>
      <c r="GEU5" s="36"/>
      <c r="GEV5" s="36"/>
      <c r="GEW5" s="36"/>
      <c r="GEX5" s="36"/>
      <c r="GEY5" s="36"/>
      <c r="GEZ5" s="36"/>
      <c r="GFA5" s="36"/>
      <c r="GFB5" s="36"/>
      <c r="GFC5" s="36"/>
      <c r="GFD5" s="36"/>
      <c r="GFE5" s="36"/>
      <c r="GFF5" s="36"/>
      <c r="GFG5" s="36"/>
      <c r="GFH5" s="36"/>
      <c r="GFI5" s="36"/>
      <c r="GFJ5" s="36"/>
      <c r="GFK5" s="36"/>
      <c r="GFL5" s="36"/>
      <c r="GFM5" s="36"/>
      <c r="GFN5" s="36"/>
      <c r="GFO5" s="36"/>
      <c r="GFP5" s="36"/>
      <c r="GFQ5" s="36"/>
      <c r="GFR5" s="36"/>
      <c r="GFS5" s="36"/>
      <c r="GFT5" s="36"/>
      <c r="GFU5" s="36"/>
      <c r="GFV5" s="36"/>
      <c r="GFW5" s="36"/>
      <c r="GFX5" s="36"/>
      <c r="GFY5" s="36"/>
      <c r="GFZ5" s="36"/>
      <c r="GGA5" s="36"/>
      <c r="GGB5" s="36"/>
      <c r="GGC5" s="36"/>
      <c r="GGD5" s="36"/>
      <c r="GGE5" s="36"/>
      <c r="GGF5" s="36"/>
      <c r="GGG5" s="36"/>
      <c r="GGH5" s="36"/>
      <c r="GGI5" s="36"/>
      <c r="GGJ5" s="36"/>
      <c r="GGK5" s="36"/>
      <c r="GGL5" s="36"/>
      <c r="GGM5" s="36"/>
      <c r="GGN5" s="36"/>
      <c r="GGO5" s="36"/>
      <c r="GGP5" s="36"/>
      <c r="GGQ5" s="36"/>
      <c r="GGR5" s="36"/>
      <c r="GGS5" s="36"/>
      <c r="GGT5" s="36"/>
      <c r="GGU5" s="36"/>
      <c r="GGV5" s="36"/>
      <c r="GGW5" s="36"/>
      <c r="GGX5" s="36"/>
      <c r="GGY5" s="36"/>
      <c r="GGZ5" s="36"/>
      <c r="GHA5" s="36"/>
      <c r="GHB5" s="36"/>
      <c r="GHC5" s="36"/>
      <c r="GHD5" s="36"/>
      <c r="GHE5" s="36"/>
      <c r="GHF5" s="36"/>
      <c r="GHG5" s="36"/>
      <c r="GHH5" s="36"/>
      <c r="GHI5" s="36"/>
      <c r="GHJ5" s="36"/>
      <c r="GHK5" s="36"/>
      <c r="GHL5" s="36"/>
      <c r="GHM5" s="36"/>
      <c r="GHN5" s="36"/>
      <c r="GHO5" s="36"/>
      <c r="GHP5" s="36"/>
      <c r="GHQ5" s="36"/>
      <c r="GHR5" s="36"/>
      <c r="GHS5" s="36"/>
      <c r="GHT5" s="36"/>
      <c r="GHU5" s="36"/>
      <c r="GHV5" s="36"/>
      <c r="GHW5" s="36"/>
      <c r="GHX5" s="36"/>
      <c r="GHY5" s="36"/>
      <c r="GHZ5" s="36"/>
      <c r="GIA5" s="36"/>
      <c r="GIB5" s="36"/>
      <c r="GIC5" s="36"/>
      <c r="GID5" s="36"/>
      <c r="GIE5" s="36"/>
      <c r="GIF5" s="36"/>
      <c r="GIG5" s="36"/>
      <c r="GIH5" s="36"/>
      <c r="GII5" s="36"/>
      <c r="GIJ5" s="36"/>
      <c r="GIK5" s="36"/>
      <c r="GIL5" s="36"/>
      <c r="GIM5" s="36"/>
      <c r="GIN5" s="36"/>
      <c r="GIO5" s="36"/>
      <c r="GIP5" s="36"/>
      <c r="GIQ5" s="36"/>
      <c r="GIR5" s="36"/>
      <c r="GIS5" s="36"/>
      <c r="GIT5" s="36"/>
      <c r="GIU5" s="36"/>
      <c r="GIV5" s="36"/>
      <c r="GIW5" s="36"/>
      <c r="GIX5" s="36"/>
      <c r="GIY5" s="36"/>
      <c r="GIZ5" s="36"/>
      <c r="GJA5" s="36"/>
      <c r="GJB5" s="36"/>
      <c r="GJC5" s="36"/>
      <c r="GJD5" s="36"/>
      <c r="GJE5" s="36"/>
      <c r="GJF5" s="36"/>
      <c r="GJG5" s="36"/>
      <c r="GJH5" s="36"/>
      <c r="GJI5" s="36"/>
      <c r="GJJ5" s="36"/>
      <c r="GJK5" s="36"/>
      <c r="GJL5" s="36"/>
      <c r="GJM5" s="36"/>
      <c r="GJN5" s="36"/>
      <c r="GJO5" s="36"/>
      <c r="GJP5" s="36"/>
      <c r="GJQ5" s="36"/>
      <c r="GJR5" s="36"/>
      <c r="GJS5" s="36"/>
      <c r="GJT5" s="36"/>
      <c r="GJU5" s="36"/>
      <c r="GJV5" s="36"/>
      <c r="GJW5" s="36"/>
      <c r="GJX5" s="36"/>
      <c r="GJY5" s="36"/>
      <c r="GJZ5" s="36"/>
      <c r="GKA5" s="36"/>
      <c r="GKB5" s="36"/>
      <c r="GKC5" s="36"/>
      <c r="GKD5" s="36"/>
      <c r="GKE5" s="36"/>
      <c r="GKF5" s="36"/>
      <c r="GKG5" s="36"/>
      <c r="GKH5" s="36"/>
      <c r="GKI5" s="36"/>
      <c r="GKJ5" s="36"/>
      <c r="GKK5" s="36"/>
      <c r="GKL5" s="36"/>
      <c r="GKM5" s="36"/>
      <c r="GKN5" s="36"/>
      <c r="GKO5" s="36"/>
      <c r="GKP5" s="36"/>
      <c r="GKQ5" s="36"/>
      <c r="GKR5" s="36"/>
      <c r="GKS5" s="36"/>
      <c r="GKT5" s="36"/>
      <c r="GKU5" s="36"/>
      <c r="GKV5" s="36"/>
      <c r="GKW5" s="36"/>
      <c r="GKX5" s="36"/>
      <c r="GKY5" s="36"/>
      <c r="GKZ5" s="36"/>
      <c r="GLA5" s="36"/>
      <c r="GLB5" s="36"/>
      <c r="GLC5" s="36"/>
      <c r="GLD5" s="36"/>
      <c r="GLE5" s="36"/>
      <c r="GLF5" s="36"/>
      <c r="GLG5" s="36"/>
      <c r="GLH5" s="36"/>
      <c r="GLI5" s="36"/>
      <c r="GLJ5" s="36"/>
      <c r="GLK5" s="36"/>
      <c r="GLL5" s="36"/>
      <c r="GLM5" s="36"/>
      <c r="GLN5" s="36"/>
      <c r="GLO5" s="36"/>
      <c r="GLP5" s="36"/>
      <c r="GLQ5" s="36"/>
      <c r="GLR5" s="36"/>
      <c r="GLS5" s="36"/>
      <c r="GLT5" s="36"/>
      <c r="GLU5" s="36"/>
      <c r="GLV5" s="36"/>
      <c r="GLW5" s="36"/>
      <c r="GLX5" s="36"/>
      <c r="GLY5" s="36"/>
      <c r="GLZ5" s="36"/>
      <c r="GMA5" s="36"/>
      <c r="GMB5" s="36"/>
      <c r="GMC5" s="36"/>
      <c r="GMD5" s="36"/>
      <c r="GME5" s="36"/>
      <c r="GMF5" s="36"/>
      <c r="GMG5" s="36"/>
      <c r="GMH5" s="36"/>
      <c r="GMI5" s="36"/>
      <c r="GMJ5" s="36"/>
      <c r="GMK5" s="36"/>
      <c r="GML5" s="36"/>
      <c r="GMM5" s="36"/>
      <c r="GMN5" s="36"/>
      <c r="GMO5" s="36"/>
      <c r="GMP5" s="36"/>
      <c r="GMQ5" s="36"/>
      <c r="GMR5" s="36"/>
      <c r="GMS5" s="36"/>
      <c r="GMT5" s="36"/>
      <c r="GMU5" s="36"/>
      <c r="GMV5" s="36"/>
      <c r="GMW5" s="36"/>
      <c r="GMX5" s="36"/>
      <c r="GMY5" s="36"/>
      <c r="GMZ5" s="36"/>
      <c r="GNA5" s="36"/>
      <c r="GNB5" s="36"/>
      <c r="GNC5" s="36"/>
      <c r="GND5" s="36"/>
      <c r="GNE5" s="36"/>
      <c r="GNF5" s="36"/>
      <c r="GNG5" s="36"/>
      <c r="GNH5" s="36"/>
      <c r="GNI5" s="36"/>
      <c r="GNJ5" s="36"/>
      <c r="GNK5" s="36"/>
      <c r="GNL5" s="36"/>
      <c r="GNM5" s="36"/>
      <c r="GNN5" s="36"/>
      <c r="GNO5" s="36"/>
      <c r="GNP5" s="36"/>
      <c r="GNQ5" s="36"/>
      <c r="GNR5" s="36"/>
      <c r="GNS5" s="36"/>
      <c r="GNT5" s="36"/>
      <c r="GNU5" s="36"/>
      <c r="GNV5" s="36"/>
      <c r="GNW5" s="36"/>
      <c r="GNX5" s="36"/>
      <c r="GNY5" s="36"/>
      <c r="GNZ5" s="36"/>
      <c r="GOA5" s="36"/>
      <c r="GOB5" s="36"/>
      <c r="GOC5" s="36"/>
      <c r="GOD5" s="36"/>
      <c r="GOE5" s="36"/>
      <c r="GOF5" s="36"/>
      <c r="GOG5" s="36"/>
      <c r="GOH5" s="36"/>
      <c r="GOI5" s="36"/>
      <c r="GOJ5" s="36"/>
      <c r="GOK5" s="36"/>
      <c r="GOL5" s="36"/>
      <c r="GOM5" s="36"/>
      <c r="GON5" s="36"/>
      <c r="GOO5" s="36"/>
      <c r="GOP5" s="36"/>
      <c r="GOQ5" s="36"/>
      <c r="GOR5" s="36"/>
      <c r="GOS5" s="36"/>
      <c r="GOT5" s="36"/>
      <c r="GOU5" s="36"/>
      <c r="GOV5" s="36"/>
      <c r="GOW5" s="36"/>
      <c r="GOX5" s="36"/>
      <c r="GOY5" s="36"/>
      <c r="GOZ5" s="36"/>
      <c r="GPA5" s="36"/>
      <c r="GPB5" s="36"/>
      <c r="GPC5" s="36"/>
      <c r="GPD5" s="36"/>
      <c r="GPE5" s="36"/>
      <c r="GPF5" s="36"/>
      <c r="GPG5" s="36"/>
      <c r="GPH5" s="36"/>
      <c r="GPI5" s="36"/>
      <c r="GPJ5" s="36"/>
      <c r="GPK5" s="36"/>
      <c r="GPL5" s="36"/>
      <c r="GPM5" s="36"/>
      <c r="GPN5" s="36"/>
      <c r="GPO5" s="36"/>
      <c r="GPP5" s="36"/>
      <c r="GPQ5" s="36"/>
      <c r="GPR5" s="36"/>
      <c r="GPS5" s="36"/>
      <c r="GPT5" s="36"/>
      <c r="GPU5" s="36"/>
      <c r="GPV5" s="36"/>
      <c r="GPW5" s="36"/>
      <c r="GPX5" s="36"/>
      <c r="GPY5" s="36"/>
      <c r="GPZ5" s="36"/>
      <c r="GQA5" s="36"/>
      <c r="GQB5" s="36"/>
      <c r="GQC5" s="36"/>
      <c r="GQD5" s="36"/>
      <c r="GQE5" s="36"/>
      <c r="GQF5" s="36"/>
      <c r="GQG5" s="36"/>
      <c r="GQH5" s="36"/>
      <c r="GQI5" s="36"/>
      <c r="GQJ5" s="36"/>
      <c r="GQK5" s="36"/>
      <c r="GQL5" s="36"/>
      <c r="GQM5" s="36"/>
      <c r="GQN5" s="36"/>
      <c r="GQO5" s="36"/>
      <c r="GQP5" s="36"/>
      <c r="GQQ5" s="36"/>
      <c r="GQR5" s="36"/>
      <c r="GQS5" s="36"/>
      <c r="GQT5" s="36"/>
      <c r="GQU5" s="36"/>
      <c r="GQV5" s="36"/>
      <c r="GQW5" s="36"/>
      <c r="GQX5" s="36"/>
      <c r="GQY5" s="36"/>
      <c r="GQZ5" s="36"/>
      <c r="GRA5" s="36"/>
      <c r="GRB5" s="36"/>
      <c r="GRC5" s="36"/>
      <c r="GRD5" s="36"/>
      <c r="GRE5" s="36"/>
      <c r="GRF5" s="36"/>
      <c r="GRG5" s="36"/>
      <c r="GRH5" s="36"/>
      <c r="GRI5" s="36"/>
      <c r="GRJ5" s="36"/>
      <c r="GRK5" s="36"/>
      <c r="GRL5" s="36"/>
      <c r="GRM5" s="36"/>
      <c r="GRN5" s="36"/>
      <c r="GRO5" s="36"/>
      <c r="GRP5" s="36"/>
      <c r="GRQ5" s="36"/>
      <c r="GRR5" s="36"/>
      <c r="GRS5" s="36"/>
      <c r="GRT5" s="36"/>
      <c r="GRU5" s="36"/>
      <c r="GRV5" s="36"/>
      <c r="GRW5" s="36"/>
      <c r="GRX5" s="36"/>
      <c r="GRY5" s="36"/>
      <c r="GRZ5" s="36"/>
      <c r="GSA5" s="36"/>
      <c r="GSB5" s="36"/>
      <c r="GSC5" s="36"/>
      <c r="GSD5" s="36"/>
      <c r="GSE5" s="36"/>
      <c r="GSF5" s="36"/>
      <c r="GSG5" s="36"/>
      <c r="GSH5" s="36"/>
      <c r="GSI5" s="36"/>
      <c r="GSJ5" s="36"/>
      <c r="GSK5" s="36"/>
      <c r="GSL5" s="36"/>
      <c r="GSM5" s="36"/>
      <c r="GSN5" s="36"/>
      <c r="GSO5" s="36"/>
      <c r="GSP5" s="36"/>
      <c r="GSQ5" s="36"/>
      <c r="GSR5" s="36"/>
      <c r="GSS5" s="36"/>
      <c r="GST5" s="36"/>
      <c r="GSU5" s="36"/>
      <c r="GSV5" s="36"/>
      <c r="GSW5" s="36"/>
      <c r="GSX5" s="36"/>
      <c r="GSY5" s="36"/>
      <c r="GSZ5" s="36"/>
      <c r="GTA5" s="36"/>
      <c r="GTB5" s="36"/>
      <c r="GTC5" s="36"/>
      <c r="GTD5" s="36"/>
      <c r="GTE5" s="36"/>
      <c r="GTF5" s="36"/>
      <c r="GTG5" s="36"/>
      <c r="GTH5" s="36"/>
      <c r="GTI5" s="36"/>
      <c r="GTJ5" s="36"/>
      <c r="GTK5" s="36"/>
      <c r="GTL5" s="36"/>
      <c r="GTM5" s="36"/>
      <c r="GTN5" s="36"/>
      <c r="GTO5" s="36"/>
      <c r="GTP5" s="36"/>
      <c r="GTQ5" s="36"/>
      <c r="GTR5" s="36"/>
      <c r="GTS5" s="36"/>
      <c r="GTT5" s="36"/>
      <c r="GTU5" s="36"/>
      <c r="GTV5" s="36"/>
      <c r="GTW5" s="36"/>
      <c r="GTX5" s="36"/>
      <c r="GTY5" s="36"/>
      <c r="GTZ5" s="36"/>
      <c r="GUA5" s="36"/>
      <c r="GUB5" s="36"/>
      <c r="GUC5" s="36"/>
      <c r="GUD5" s="36"/>
      <c r="GUE5" s="36"/>
      <c r="GUF5" s="36"/>
      <c r="GUG5" s="36"/>
      <c r="GUH5" s="36"/>
      <c r="GUI5" s="36"/>
      <c r="GUJ5" s="36"/>
      <c r="GUK5" s="36"/>
      <c r="GUL5" s="36"/>
      <c r="GUM5" s="36"/>
      <c r="GUN5" s="36"/>
      <c r="GUO5" s="36"/>
      <c r="GUP5" s="36"/>
      <c r="GUQ5" s="36"/>
      <c r="GUR5" s="36"/>
      <c r="GUS5" s="36"/>
      <c r="GUT5" s="36"/>
      <c r="GUU5" s="36"/>
      <c r="GUV5" s="36"/>
      <c r="GUW5" s="36"/>
      <c r="GUX5" s="36"/>
      <c r="GUY5" s="36"/>
      <c r="GUZ5" s="36"/>
      <c r="GVA5" s="36"/>
      <c r="GVB5" s="36"/>
      <c r="GVC5" s="36"/>
      <c r="GVD5" s="36"/>
      <c r="GVE5" s="36"/>
      <c r="GVF5" s="36"/>
      <c r="GVG5" s="36"/>
      <c r="GVH5" s="36"/>
      <c r="GVI5" s="36"/>
      <c r="GVJ5" s="36"/>
      <c r="GVK5" s="36"/>
      <c r="GVL5" s="36"/>
      <c r="GVM5" s="36"/>
      <c r="GVN5" s="36"/>
      <c r="GVO5" s="36"/>
      <c r="GVP5" s="36"/>
      <c r="GVQ5" s="36"/>
      <c r="GVR5" s="36"/>
      <c r="GVS5" s="36"/>
      <c r="GVT5" s="36"/>
      <c r="GVU5" s="36"/>
      <c r="GVV5" s="36"/>
      <c r="GVW5" s="36"/>
      <c r="GVX5" s="36"/>
      <c r="GVY5" s="36"/>
      <c r="GVZ5" s="36"/>
      <c r="GWA5" s="36"/>
      <c r="GWB5" s="36"/>
      <c r="GWC5" s="36"/>
      <c r="GWD5" s="36"/>
      <c r="GWE5" s="36"/>
      <c r="GWF5" s="36"/>
      <c r="GWG5" s="36"/>
      <c r="GWH5" s="36"/>
      <c r="GWI5" s="36"/>
      <c r="GWJ5" s="36"/>
      <c r="GWK5" s="36"/>
      <c r="GWL5" s="36"/>
      <c r="GWM5" s="36"/>
      <c r="GWN5" s="36"/>
      <c r="GWO5" s="36"/>
      <c r="GWP5" s="36"/>
      <c r="GWQ5" s="36"/>
      <c r="GWR5" s="36"/>
      <c r="GWS5" s="36"/>
      <c r="GWT5" s="36"/>
      <c r="GWU5" s="36"/>
      <c r="GWV5" s="36"/>
      <c r="GWW5" s="36"/>
      <c r="GWX5" s="36"/>
      <c r="GWY5" s="36"/>
      <c r="GWZ5" s="36"/>
      <c r="GXA5" s="36"/>
      <c r="GXB5" s="36"/>
      <c r="GXC5" s="36"/>
      <c r="GXD5" s="36"/>
      <c r="GXE5" s="36"/>
      <c r="GXF5" s="36"/>
      <c r="GXG5" s="36"/>
      <c r="GXH5" s="36"/>
      <c r="GXI5" s="36"/>
      <c r="GXJ5" s="36"/>
      <c r="GXK5" s="36"/>
      <c r="GXL5" s="36"/>
      <c r="GXM5" s="36"/>
      <c r="GXN5" s="36"/>
      <c r="GXO5" s="36"/>
      <c r="GXP5" s="36"/>
      <c r="GXQ5" s="36"/>
      <c r="GXR5" s="36"/>
      <c r="GXS5" s="36"/>
      <c r="GXT5" s="36"/>
      <c r="GXU5" s="36"/>
      <c r="GXV5" s="36"/>
      <c r="GXW5" s="36"/>
      <c r="GXX5" s="36"/>
      <c r="GXY5" s="36"/>
      <c r="GXZ5" s="36"/>
      <c r="GYA5" s="36"/>
      <c r="GYB5" s="36"/>
      <c r="GYC5" s="36"/>
      <c r="GYD5" s="36"/>
      <c r="GYE5" s="36"/>
      <c r="GYF5" s="36"/>
      <c r="GYG5" s="36"/>
      <c r="GYH5" s="36"/>
      <c r="GYI5" s="36"/>
      <c r="GYJ5" s="36"/>
      <c r="GYK5" s="36"/>
      <c r="GYL5" s="36"/>
      <c r="GYM5" s="36"/>
      <c r="GYN5" s="36"/>
      <c r="GYO5" s="36"/>
      <c r="GYP5" s="36"/>
      <c r="GYQ5" s="36"/>
      <c r="GYR5" s="36"/>
      <c r="GYS5" s="36"/>
      <c r="GYT5" s="36"/>
      <c r="GYU5" s="36"/>
      <c r="GYV5" s="36"/>
      <c r="GYW5" s="36"/>
      <c r="GYX5" s="36"/>
      <c r="GYY5" s="36"/>
      <c r="GYZ5" s="36"/>
      <c r="GZA5" s="36"/>
      <c r="GZB5" s="36"/>
      <c r="GZC5" s="36"/>
      <c r="GZD5" s="36"/>
      <c r="GZE5" s="36"/>
      <c r="GZF5" s="36"/>
      <c r="GZG5" s="36"/>
      <c r="GZH5" s="36"/>
      <c r="GZI5" s="36"/>
      <c r="GZJ5" s="36"/>
      <c r="GZK5" s="36"/>
      <c r="GZL5" s="36"/>
      <c r="GZM5" s="36"/>
      <c r="GZN5" s="36"/>
      <c r="GZO5" s="36"/>
      <c r="GZP5" s="36"/>
      <c r="GZQ5" s="36"/>
      <c r="GZR5" s="36"/>
      <c r="GZS5" s="36"/>
      <c r="GZT5" s="36"/>
      <c r="GZU5" s="36"/>
      <c r="GZV5" s="36"/>
      <c r="GZW5" s="36"/>
      <c r="GZX5" s="36"/>
      <c r="GZY5" s="36"/>
      <c r="GZZ5" s="36"/>
      <c r="HAA5" s="36"/>
      <c r="HAB5" s="36"/>
      <c r="HAC5" s="36"/>
      <c r="HAD5" s="36"/>
      <c r="HAE5" s="36"/>
      <c r="HAF5" s="36"/>
      <c r="HAG5" s="36"/>
      <c r="HAH5" s="36"/>
      <c r="HAI5" s="36"/>
      <c r="HAJ5" s="36"/>
      <c r="HAK5" s="36"/>
      <c r="HAL5" s="36"/>
      <c r="HAM5" s="36"/>
      <c r="HAN5" s="36"/>
      <c r="HAO5" s="36"/>
      <c r="HAP5" s="36"/>
      <c r="HAQ5" s="36"/>
      <c r="HAR5" s="36"/>
      <c r="HAS5" s="36"/>
      <c r="HAT5" s="36"/>
      <c r="HAU5" s="36"/>
      <c r="HAV5" s="36"/>
      <c r="HAW5" s="36"/>
      <c r="HAX5" s="36"/>
      <c r="HAY5" s="36"/>
      <c r="HAZ5" s="36"/>
      <c r="HBA5" s="36"/>
      <c r="HBB5" s="36"/>
      <c r="HBC5" s="36"/>
      <c r="HBD5" s="36"/>
      <c r="HBE5" s="36"/>
      <c r="HBF5" s="36"/>
      <c r="HBG5" s="36"/>
      <c r="HBH5" s="36"/>
      <c r="HBI5" s="36"/>
      <c r="HBJ5" s="36"/>
      <c r="HBK5" s="36"/>
      <c r="HBL5" s="36"/>
      <c r="HBM5" s="36"/>
      <c r="HBN5" s="36"/>
      <c r="HBO5" s="36"/>
      <c r="HBP5" s="36"/>
      <c r="HBQ5" s="36"/>
      <c r="HBR5" s="36"/>
      <c r="HBS5" s="36"/>
      <c r="HBT5" s="36"/>
      <c r="HBU5" s="36"/>
      <c r="HBV5" s="36"/>
      <c r="HBW5" s="36"/>
      <c r="HBX5" s="36"/>
      <c r="HBY5" s="36"/>
      <c r="HBZ5" s="36"/>
      <c r="HCA5" s="36"/>
      <c r="HCB5" s="36"/>
      <c r="HCC5" s="36"/>
      <c r="HCD5" s="36"/>
      <c r="HCE5" s="36"/>
      <c r="HCF5" s="36"/>
      <c r="HCG5" s="36"/>
      <c r="HCH5" s="36"/>
      <c r="HCI5" s="36"/>
      <c r="HCJ5" s="36"/>
      <c r="HCK5" s="36"/>
      <c r="HCL5" s="36"/>
      <c r="HCM5" s="36"/>
      <c r="HCN5" s="36"/>
      <c r="HCO5" s="36"/>
      <c r="HCP5" s="36"/>
      <c r="HCQ5" s="36"/>
      <c r="HCR5" s="36"/>
      <c r="HCS5" s="36"/>
      <c r="HCT5" s="36"/>
      <c r="HCU5" s="36"/>
      <c r="HCV5" s="36"/>
      <c r="HCW5" s="36"/>
      <c r="HCX5" s="36"/>
      <c r="HCY5" s="36"/>
      <c r="HCZ5" s="36"/>
      <c r="HDA5" s="36"/>
      <c r="HDB5" s="36"/>
      <c r="HDC5" s="36"/>
      <c r="HDD5" s="36"/>
      <c r="HDE5" s="36"/>
      <c r="HDF5" s="36"/>
      <c r="HDG5" s="36"/>
      <c r="HDH5" s="36"/>
      <c r="HDI5" s="36"/>
      <c r="HDJ5" s="36"/>
      <c r="HDK5" s="36"/>
      <c r="HDL5" s="36"/>
      <c r="HDM5" s="36"/>
      <c r="HDN5" s="36"/>
      <c r="HDO5" s="36"/>
      <c r="HDP5" s="36"/>
      <c r="HDQ5" s="36"/>
      <c r="HDR5" s="36"/>
      <c r="HDS5" s="36"/>
      <c r="HDT5" s="36"/>
      <c r="HDU5" s="36"/>
      <c r="HDV5" s="36"/>
      <c r="HDW5" s="36"/>
      <c r="HDX5" s="36"/>
      <c r="HDY5" s="36"/>
      <c r="HDZ5" s="36"/>
      <c r="HEA5" s="36"/>
      <c r="HEB5" s="36"/>
      <c r="HEC5" s="36"/>
      <c r="HED5" s="36"/>
      <c r="HEE5" s="36"/>
      <c r="HEF5" s="36"/>
      <c r="HEG5" s="36"/>
      <c r="HEH5" s="36"/>
      <c r="HEI5" s="36"/>
      <c r="HEJ5" s="36"/>
      <c r="HEK5" s="36"/>
      <c r="HEL5" s="36"/>
      <c r="HEM5" s="36"/>
      <c r="HEN5" s="36"/>
      <c r="HEO5" s="36"/>
      <c r="HEP5" s="36"/>
      <c r="HEQ5" s="36"/>
      <c r="HER5" s="36"/>
      <c r="HES5" s="36"/>
      <c r="HET5" s="36"/>
      <c r="HEU5" s="36"/>
      <c r="HEV5" s="36"/>
      <c r="HEW5" s="36"/>
      <c r="HEX5" s="36"/>
      <c r="HEY5" s="36"/>
      <c r="HEZ5" s="36"/>
      <c r="HFA5" s="36"/>
      <c r="HFB5" s="36"/>
      <c r="HFC5" s="36"/>
      <c r="HFD5" s="36"/>
      <c r="HFE5" s="36"/>
      <c r="HFF5" s="36"/>
      <c r="HFG5" s="36"/>
      <c r="HFH5" s="36"/>
      <c r="HFI5" s="36"/>
      <c r="HFJ5" s="36"/>
      <c r="HFK5" s="36"/>
      <c r="HFL5" s="36"/>
      <c r="HFM5" s="36"/>
      <c r="HFN5" s="36"/>
      <c r="HFO5" s="36"/>
      <c r="HFP5" s="36"/>
      <c r="HFQ5" s="36"/>
      <c r="HFR5" s="36"/>
      <c r="HFS5" s="36"/>
      <c r="HFT5" s="36"/>
      <c r="HFU5" s="36"/>
      <c r="HFV5" s="36"/>
      <c r="HFW5" s="36"/>
      <c r="HFX5" s="36"/>
      <c r="HFY5" s="36"/>
      <c r="HFZ5" s="36"/>
      <c r="HGA5" s="36"/>
      <c r="HGB5" s="36"/>
      <c r="HGC5" s="36"/>
      <c r="HGD5" s="36"/>
      <c r="HGE5" s="36"/>
      <c r="HGF5" s="36"/>
      <c r="HGG5" s="36"/>
      <c r="HGH5" s="36"/>
      <c r="HGI5" s="36"/>
      <c r="HGJ5" s="36"/>
      <c r="HGK5" s="36"/>
      <c r="HGL5" s="36"/>
      <c r="HGM5" s="36"/>
      <c r="HGN5" s="36"/>
      <c r="HGO5" s="36"/>
      <c r="HGP5" s="36"/>
      <c r="HGQ5" s="36"/>
      <c r="HGR5" s="36"/>
      <c r="HGS5" s="36"/>
      <c r="HGT5" s="36"/>
      <c r="HGU5" s="36"/>
      <c r="HGV5" s="36"/>
      <c r="HGW5" s="36"/>
      <c r="HGX5" s="36"/>
      <c r="HGY5" s="36"/>
      <c r="HGZ5" s="36"/>
      <c r="HHA5" s="36"/>
      <c r="HHB5" s="36"/>
      <c r="HHC5" s="36"/>
      <c r="HHD5" s="36"/>
      <c r="HHE5" s="36"/>
      <c r="HHF5" s="36"/>
      <c r="HHG5" s="36"/>
      <c r="HHH5" s="36"/>
      <c r="HHI5" s="36"/>
      <c r="HHJ5" s="36"/>
      <c r="HHK5" s="36"/>
      <c r="HHL5" s="36"/>
      <c r="HHM5" s="36"/>
      <c r="HHN5" s="36"/>
      <c r="HHO5" s="36"/>
      <c r="HHP5" s="36"/>
      <c r="HHQ5" s="36"/>
      <c r="HHR5" s="36"/>
      <c r="HHS5" s="36"/>
      <c r="HHT5" s="36"/>
      <c r="HHU5" s="36"/>
      <c r="HHV5" s="36"/>
      <c r="HHW5" s="36"/>
      <c r="HHX5" s="36"/>
      <c r="HHY5" s="36"/>
      <c r="HHZ5" s="36"/>
      <c r="HIA5" s="36"/>
      <c r="HIB5" s="36"/>
      <c r="HIC5" s="36"/>
      <c r="HID5" s="36"/>
      <c r="HIE5" s="36"/>
      <c r="HIF5" s="36"/>
      <c r="HIG5" s="36"/>
      <c r="HIH5" s="36"/>
      <c r="HII5" s="36"/>
      <c r="HIJ5" s="36"/>
      <c r="HIK5" s="36"/>
      <c r="HIL5" s="36"/>
      <c r="HIM5" s="36"/>
      <c r="HIN5" s="36"/>
      <c r="HIO5" s="36"/>
      <c r="HIP5" s="36"/>
      <c r="HIQ5" s="36"/>
      <c r="HIR5" s="36"/>
      <c r="HIS5" s="36"/>
      <c r="HIT5" s="36"/>
      <c r="HIU5" s="36"/>
      <c r="HIV5" s="36"/>
      <c r="HIW5" s="36"/>
      <c r="HIX5" s="36"/>
      <c r="HIY5" s="36"/>
      <c r="HIZ5" s="36"/>
      <c r="HJA5" s="36"/>
      <c r="HJB5" s="36"/>
      <c r="HJC5" s="36"/>
      <c r="HJD5" s="36"/>
      <c r="HJE5" s="36"/>
      <c r="HJF5" s="36"/>
      <c r="HJG5" s="36"/>
      <c r="HJH5" s="36"/>
      <c r="HJI5" s="36"/>
      <c r="HJJ5" s="36"/>
      <c r="HJK5" s="36"/>
      <c r="HJL5" s="36"/>
      <c r="HJM5" s="36"/>
      <c r="HJN5" s="36"/>
      <c r="HJO5" s="36"/>
      <c r="HJP5" s="36"/>
      <c r="HJQ5" s="36"/>
      <c r="HJR5" s="36"/>
      <c r="HJS5" s="36"/>
      <c r="HJT5" s="36"/>
      <c r="HJU5" s="36"/>
      <c r="HJV5" s="36"/>
      <c r="HJW5" s="36"/>
      <c r="HJX5" s="36"/>
      <c r="HJY5" s="36"/>
      <c r="HJZ5" s="36"/>
      <c r="HKA5" s="36"/>
      <c r="HKB5" s="36"/>
      <c r="HKC5" s="36"/>
      <c r="HKD5" s="36"/>
      <c r="HKE5" s="36"/>
      <c r="HKF5" s="36"/>
      <c r="HKG5" s="36"/>
      <c r="HKH5" s="36"/>
      <c r="HKI5" s="36"/>
      <c r="HKJ5" s="36"/>
      <c r="HKK5" s="36"/>
      <c r="HKL5" s="36"/>
      <c r="HKM5" s="36"/>
      <c r="HKN5" s="36"/>
      <c r="HKO5" s="36"/>
      <c r="HKP5" s="36"/>
      <c r="HKQ5" s="36"/>
      <c r="HKR5" s="36"/>
      <c r="HKS5" s="36"/>
      <c r="HKT5" s="36"/>
      <c r="HKU5" s="36"/>
      <c r="HKV5" s="36"/>
      <c r="HKW5" s="36"/>
      <c r="HKX5" s="36"/>
      <c r="HKY5" s="36"/>
      <c r="HKZ5" s="36"/>
      <c r="HLA5" s="36"/>
      <c r="HLB5" s="36"/>
      <c r="HLC5" s="36"/>
      <c r="HLD5" s="36"/>
      <c r="HLE5" s="36"/>
      <c r="HLF5" s="36"/>
      <c r="HLG5" s="36"/>
      <c r="HLH5" s="36"/>
      <c r="HLI5" s="36"/>
      <c r="HLJ5" s="36"/>
      <c r="HLK5" s="36"/>
      <c r="HLL5" s="36"/>
      <c r="HLM5" s="36"/>
      <c r="HLN5" s="36"/>
      <c r="HLO5" s="36"/>
      <c r="HLP5" s="36"/>
      <c r="HLQ5" s="36"/>
      <c r="HLR5" s="36"/>
      <c r="HLS5" s="36"/>
      <c r="HLT5" s="36"/>
      <c r="HLU5" s="36"/>
      <c r="HLV5" s="36"/>
      <c r="HLW5" s="36"/>
      <c r="HLX5" s="36"/>
      <c r="HLY5" s="36"/>
      <c r="HLZ5" s="36"/>
      <c r="HMA5" s="36"/>
      <c r="HMB5" s="36"/>
      <c r="HMC5" s="36"/>
      <c r="HMD5" s="36"/>
      <c r="HME5" s="36"/>
      <c r="HMF5" s="36"/>
      <c r="HMG5" s="36"/>
      <c r="HMH5" s="36"/>
      <c r="HMI5" s="36"/>
      <c r="HMJ5" s="36"/>
      <c r="HMK5" s="36"/>
      <c r="HML5" s="36"/>
      <c r="HMM5" s="36"/>
      <c r="HMN5" s="36"/>
      <c r="HMO5" s="36"/>
      <c r="HMP5" s="36"/>
      <c r="HMQ5" s="36"/>
      <c r="HMR5" s="36"/>
      <c r="HMS5" s="36"/>
      <c r="HMT5" s="36"/>
      <c r="HMU5" s="36"/>
      <c r="HMV5" s="36"/>
      <c r="HMW5" s="36"/>
      <c r="HMX5" s="36"/>
      <c r="HMY5" s="36"/>
      <c r="HMZ5" s="36"/>
      <c r="HNA5" s="36"/>
      <c r="HNB5" s="36"/>
      <c r="HNC5" s="36"/>
      <c r="HND5" s="36"/>
      <c r="HNE5" s="36"/>
      <c r="HNF5" s="36"/>
      <c r="HNG5" s="36"/>
      <c r="HNH5" s="36"/>
      <c r="HNI5" s="36"/>
      <c r="HNJ5" s="36"/>
      <c r="HNK5" s="36"/>
      <c r="HNL5" s="36"/>
      <c r="HNM5" s="36"/>
      <c r="HNN5" s="36"/>
      <c r="HNO5" s="36"/>
      <c r="HNP5" s="36"/>
      <c r="HNQ5" s="36"/>
      <c r="HNR5" s="36"/>
      <c r="HNS5" s="36"/>
      <c r="HNT5" s="36"/>
      <c r="HNU5" s="36"/>
      <c r="HNV5" s="36"/>
      <c r="HNW5" s="36"/>
      <c r="HNX5" s="36"/>
      <c r="HNY5" s="36"/>
      <c r="HNZ5" s="36"/>
      <c r="HOA5" s="36"/>
      <c r="HOB5" s="36"/>
      <c r="HOC5" s="36"/>
      <c r="HOD5" s="36"/>
      <c r="HOE5" s="36"/>
      <c r="HOF5" s="36"/>
      <c r="HOG5" s="36"/>
      <c r="HOH5" s="36"/>
      <c r="HOI5" s="36"/>
      <c r="HOJ5" s="36"/>
      <c r="HOK5" s="36"/>
      <c r="HOL5" s="36"/>
      <c r="HOM5" s="36"/>
      <c r="HON5" s="36"/>
      <c r="HOO5" s="36"/>
      <c r="HOP5" s="36"/>
      <c r="HOQ5" s="36"/>
      <c r="HOR5" s="36"/>
      <c r="HOS5" s="36"/>
      <c r="HOT5" s="36"/>
      <c r="HOU5" s="36"/>
      <c r="HOV5" s="36"/>
      <c r="HOW5" s="36"/>
      <c r="HOX5" s="36"/>
      <c r="HOY5" s="36"/>
      <c r="HOZ5" s="36"/>
      <c r="HPA5" s="36"/>
      <c r="HPB5" s="36"/>
      <c r="HPC5" s="36"/>
      <c r="HPD5" s="36"/>
      <c r="HPE5" s="36"/>
      <c r="HPF5" s="36"/>
      <c r="HPG5" s="36"/>
      <c r="HPH5" s="36"/>
      <c r="HPI5" s="36"/>
      <c r="HPJ5" s="36"/>
      <c r="HPK5" s="36"/>
      <c r="HPL5" s="36"/>
      <c r="HPM5" s="36"/>
      <c r="HPN5" s="36"/>
      <c r="HPO5" s="36"/>
      <c r="HPP5" s="36"/>
      <c r="HPQ5" s="36"/>
      <c r="HPR5" s="36"/>
      <c r="HPS5" s="36"/>
      <c r="HPT5" s="36"/>
      <c r="HPU5" s="36"/>
      <c r="HPV5" s="36"/>
      <c r="HPW5" s="36"/>
      <c r="HPX5" s="36"/>
      <c r="HPY5" s="36"/>
      <c r="HPZ5" s="36"/>
      <c r="HQA5" s="36"/>
      <c r="HQB5" s="36"/>
      <c r="HQC5" s="36"/>
      <c r="HQD5" s="36"/>
      <c r="HQE5" s="36"/>
      <c r="HQF5" s="36"/>
      <c r="HQG5" s="36"/>
      <c r="HQH5" s="36"/>
      <c r="HQI5" s="36"/>
      <c r="HQJ5" s="36"/>
      <c r="HQK5" s="36"/>
      <c r="HQL5" s="36"/>
      <c r="HQM5" s="36"/>
      <c r="HQN5" s="36"/>
      <c r="HQO5" s="36"/>
      <c r="HQP5" s="36"/>
      <c r="HQQ5" s="36"/>
      <c r="HQR5" s="36"/>
      <c r="HQS5" s="36"/>
      <c r="HQT5" s="36"/>
      <c r="HQU5" s="36"/>
      <c r="HQV5" s="36"/>
      <c r="HQW5" s="36"/>
      <c r="HQX5" s="36"/>
      <c r="HQY5" s="36"/>
      <c r="HQZ5" s="36"/>
      <c r="HRA5" s="36"/>
      <c r="HRB5" s="36"/>
      <c r="HRC5" s="36"/>
      <c r="HRD5" s="36"/>
      <c r="HRE5" s="36"/>
      <c r="HRF5" s="36"/>
      <c r="HRG5" s="36"/>
      <c r="HRH5" s="36"/>
      <c r="HRI5" s="36"/>
      <c r="HRJ5" s="36"/>
      <c r="HRK5" s="36"/>
      <c r="HRL5" s="36"/>
      <c r="HRM5" s="36"/>
      <c r="HRN5" s="36"/>
      <c r="HRO5" s="36"/>
      <c r="HRP5" s="36"/>
      <c r="HRQ5" s="36"/>
      <c r="HRR5" s="36"/>
      <c r="HRS5" s="36"/>
      <c r="HRT5" s="36"/>
      <c r="HRU5" s="36"/>
      <c r="HRV5" s="36"/>
      <c r="HRW5" s="36"/>
      <c r="HRX5" s="36"/>
      <c r="HRY5" s="36"/>
      <c r="HRZ5" s="36"/>
      <c r="HSA5" s="36"/>
      <c r="HSB5" s="36"/>
      <c r="HSC5" s="36"/>
      <c r="HSD5" s="36"/>
      <c r="HSE5" s="36"/>
      <c r="HSF5" s="36"/>
      <c r="HSG5" s="36"/>
      <c r="HSH5" s="36"/>
      <c r="HSI5" s="36"/>
      <c r="HSJ5" s="36"/>
      <c r="HSK5" s="36"/>
      <c r="HSL5" s="36"/>
      <c r="HSM5" s="36"/>
      <c r="HSN5" s="36"/>
      <c r="HSO5" s="36"/>
      <c r="HSP5" s="36"/>
      <c r="HSQ5" s="36"/>
      <c r="HSR5" s="36"/>
      <c r="HSS5" s="36"/>
      <c r="HST5" s="36"/>
      <c r="HSU5" s="36"/>
      <c r="HSV5" s="36"/>
      <c r="HSW5" s="36"/>
      <c r="HSX5" s="36"/>
      <c r="HSY5" s="36"/>
      <c r="HSZ5" s="36"/>
      <c r="HTA5" s="36"/>
      <c r="HTB5" s="36"/>
      <c r="HTC5" s="36"/>
      <c r="HTD5" s="36"/>
      <c r="HTE5" s="36"/>
      <c r="HTF5" s="36"/>
      <c r="HTG5" s="36"/>
      <c r="HTH5" s="36"/>
      <c r="HTI5" s="36"/>
      <c r="HTJ5" s="36"/>
      <c r="HTK5" s="36"/>
      <c r="HTL5" s="36"/>
      <c r="HTM5" s="36"/>
      <c r="HTN5" s="36"/>
      <c r="HTO5" s="36"/>
      <c r="HTP5" s="36"/>
      <c r="HTQ5" s="36"/>
      <c r="HTR5" s="36"/>
      <c r="HTS5" s="36"/>
      <c r="HTT5" s="36"/>
      <c r="HTU5" s="36"/>
      <c r="HTV5" s="36"/>
      <c r="HTW5" s="36"/>
      <c r="HTX5" s="36"/>
      <c r="HTY5" s="36"/>
      <c r="HTZ5" s="36"/>
      <c r="HUA5" s="36"/>
      <c r="HUB5" s="36"/>
      <c r="HUC5" s="36"/>
      <c r="HUD5" s="36"/>
      <c r="HUE5" s="36"/>
      <c r="HUF5" s="36"/>
      <c r="HUG5" s="36"/>
      <c r="HUH5" s="36"/>
      <c r="HUI5" s="36"/>
      <c r="HUJ5" s="36"/>
      <c r="HUK5" s="36"/>
      <c r="HUL5" s="36"/>
      <c r="HUM5" s="36"/>
      <c r="HUN5" s="36"/>
      <c r="HUO5" s="36"/>
      <c r="HUP5" s="36"/>
      <c r="HUQ5" s="36"/>
      <c r="HUR5" s="36"/>
      <c r="HUS5" s="36"/>
      <c r="HUT5" s="36"/>
      <c r="HUU5" s="36"/>
      <c r="HUV5" s="36"/>
      <c r="HUW5" s="36"/>
      <c r="HUX5" s="36"/>
      <c r="HUY5" s="36"/>
      <c r="HUZ5" s="36"/>
      <c r="HVA5" s="36"/>
      <c r="HVB5" s="36"/>
      <c r="HVC5" s="36"/>
      <c r="HVD5" s="36"/>
      <c r="HVE5" s="36"/>
      <c r="HVF5" s="36"/>
      <c r="HVG5" s="36"/>
      <c r="HVH5" s="36"/>
      <c r="HVI5" s="36"/>
      <c r="HVJ5" s="36"/>
      <c r="HVK5" s="36"/>
      <c r="HVL5" s="36"/>
      <c r="HVM5" s="36"/>
      <c r="HVN5" s="36"/>
      <c r="HVO5" s="36"/>
      <c r="HVP5" s="36"/>
      <c r="HVQ5" s="36"/>
      <c r="HVR5" s="36"/>
      <c r="HVS5" s="36"/>
      <c r="HVT5" s="36"/>
      <c r="HVU5" s="36"/>
      <c r="HVV5" s="36"/>
      <c r="HVW5" s="36"/>
      <c r="HVX5" s="36"/>
      <c r="HVY5" s="36"/>
      <c r="HVZ5" s="36"/>
      <c r="HWA5" s="36"/>
      <c r="HWB5" s="36"/>
      <c r="HWC5" s="36"/>
      <c r="HWD5" s="36"/>
      <c r="HWE5" s="36"/>
      <c r="HWF5" s="36"/>
      <c r="HWG5" s="36"/>
      <c r="HWH5" s="36"/>
      <c r="HWI5" s="36"/>
      <c r="HWJ5" s="36"/>
      <c r="HWK5" s="36"/>
      <c r="HWL5" s="36"/>
      <c r="HWM5" s="36"/>
      <c r="HWN5" s="36"/>
      <c r="HWO5" s="36"/>
      <c r="HWP5" s="36"/>
      <c r="HWQ5" s="36"/>
      <c r="HWR5" s="36"/>
      <c r="HWS5" s="36"/>
      <c r="HWT5" s="36"/>
      <c r="HWU5" s="36"/>
      <c r="HWV5" s="36"/>
      <c r="HWW5" s="36"/>
      <c r="HWX5" s="36"/>
      <c r="HWY5" s="36"/>
      <c r="HWZ5" s="36"/>
      <c r="HXA5" s="36"/>
      <c r="HXB5" s="36"/>
      <c r="HXC5" s="36"/>
      <c r="HXD5" s="36"/>
      <c r="HXE5" s="36"/>
      <c r="HXF5" s="36"/>
      <c r="HXG5" s="36"/>
      <c r="HXH5" s="36"/>
      <c r="HXI5" s="36"/>
      <c r="HXJ5" s="36"/>
      <c r="HXK5" s="36"/>
      <c r="HXL5" s="36"/>
      <c r="HXM5" s="36"/>
      <c r="HXN5" s="36"/>
      <c r="HXO5" s="36"/>
      <c r="HXP5" s="36"/>
      <c r="HXQ5" s="36"/>
      <c r="HXR5" s="36"/>
      <c r="HXS5" s="36"/>
      <c r="HXT5" s="36"/>
      <c r="HXU5" s="36"/>
      <c r="HXV5" s="36"/>
      <c r="HXW5" s="36"/>
      <c r="HXX5" s="36"/>
      <c r="HXY5" s="36"/>
      <c r="HXZ5" s="36"/>
      <c r="HYA5" s="36"/>
      <c r="HYB5" s="36"/>
      <c r="HYC5" s="36"/>
      <c r="HYD5" s="36"/>
      <c r="HYE5" s="36"/>
      <c r="HYF5" s="36"/>
      <c r="HYG5" s="36"/>
      <c r="HYH5" s="36"/>
      <c r="HYI5" s="36"/>
      <c r="HYJ5" s="36"/>
      <c r="HYK5" s="36"/>
      <c r="HYL5" s="36"/>
      <c r="HYM5" s="36"/>
      <c r="HYN5" s="36"/>
      <c r="HYO5" s="36"/>
      <c r="HYP5" s="36"/>
      <c r="HYQ5" s="36"/>
      <c r="HYR5" s="36"/>
      <c r="HYS5" s="36"/>
      <c r="HYT5" s="36"/>
      <c r="HYU5" s="36"/>
      <c r="HYV5" s="36"/>
      <c r="HYW5" s="36"/>
      <c r="HYX5" s="36"/>
      <c r="HYY5" s="36"/>
      <c r="HYZ5" s="36"/>
      <c r="HZA5" s="36"/>
      <c r="HZB5" s="36"/>
      <c r="HZC5" s="36"/>
      <c r="HZD5" s="36"/>
      <c r="HZE5" s="36"/>
      <c r="HZF5" s="36"/>
      <c r="HZG5" s="36"/>
      <c r="HZH5" s="36"/>
      <c r="HZI5" s="36"/>
      <c r="HZJ5" s="36"/>
      <c r="HZK5" s="36"/>
      <c r="HZL5" s="36"/>
      <c r="HZM5" s="36"/>
      <c r="HZN5" s="36"/>
      <c r="HZO5" s="36"/>
      <c r="HZP5" s="36"/>
      <c r="HZQ5" s="36"/>
      <c r="HZR5" s="36"/>
      <c r="HZS5" s="36"/>
      <c r="HZT5" s="36"/>
      <c r="HZU5" s="36"/>
      <c r="HZV5" s="36"/>
      <c r="HZW5" s="36"/>
      <c r="HZX5" s="36"/>
      <c r="HZY5" s="36"/>
      <c r="HZZ5" s="36"/>
      <c r="IAA5" s="36"/>
      <c r="IAB5" s="36"/>
      <c r="IAC5" s="36"/>
      <c r="IAD5" s="36"/>
      <c r="IAE5" s="36"/>
      <c r="IAF5" s="36"/>
      <c r="IAG5" s="36"/>
      <c r="IAH5" s="36"/>
      <c r="IAI5" s="36"/>
      <c r="IAJ5" s="36"/>
      <c r="IAK5" s="36"/>
      <c r="IAL5" s="36"/>
      <c r="IAM5" s="36"/>
      <c r="IAN5" s="36"/>
      <c r="IAO5" s="36"/>
      <c r="IAP5" s="36"/>
      <c r="IAQ5" s="36"/>
      <c r="IAR5" s="36"/>
      <c r="IAS5" s="36"/>
      <c r="IAT5" s="36"/>
      <c r="IAU5" s="36"/>
      <c r="IAV5" s="36"/>
      <c r="IAW5" s="36"/>
      <c r="IAX5" s="36"/>
      <c r="IAY5" s="36"/>
      <c r="IAZ5" s="36"/>
      <c r="IBA5" s="36"/>
      <c r="IBB5" s="36"/>
      <c r="IBC5" s="36"/>
      <c r="IBD5" s="36"/>
      <c r="IBE5" s="36"/>
      <c r="IBF5" s="36"/>
      <c r="IBG5" s="36"/>
      <c r="IBH5" s="36"/>
      <c r="IBI5" s="36"/>
      <c r="IBJ5" s="36"/>
      <c r="IBK5" s="36"/>
      <c r="IBL5" s="36"/>
      <c r="IBM5" s="36"/>
      <c r="IBN5" s="36"/>
      <c r="IBO5" s="36"/>
      <c r="IBP5" s="36"/>
      <c r="IBQ5" s="36"/>
      <c r="IBR5" s="36"/>
      <c r="IBS5" s="36"/>
      <c r="IBT5" s="36"/>
      <c r="IBU5" s="36"/>
      <c r="IBV5" s="36"/>
      <c r="IBW5" s="36"/>
      <c r="IBX5" s="36"/>
      <c r="IBY5" s="36"/>
      <c r="IBZ5" s="36"/>
      <c r="ICA5" s="36"/>
      <c r="ICB5" s="36"/>
      <c r="ICC5" s="36"/>
      <c r="ICD5" s="36"/>
      <c r="ICE5" s="36"/>
      <c r="ICF5" s="36"/>
      <c r="ICG5" s="36"/>
      <c r="ICH5" s="36"/>
      <c r="ICI5" s="36"/>
      <c r="ICJ5" s="36"/>
      <c r="ICK5" s="36"/>
      <c r="ICL5" s="36"/>
      <c r="ICM5" s="36"/>
      <c r="ICN5" s="36"/>
      <c r="ICO5" s="36"/>
      <c r="ICP5" s="36"/>
      <c r="ICQ5" s="36"/>
      <c r="ICR5" s="36"/>
      <c r="ICS5" s="36"/>
      <c r="ICT5" s="36"/>
      <c r="ICU5" s="36"/>
      <c r="ICV5" s="36"/>
      <c r="ICW5" s="36"/>
      <c r="ICX5" s="36"/>
      <c r="ICY5" s="36"/>
      <c r="ICZ5" s="36"/>
      <c r="IDA5" s="36"/>
      <c r="IDB5" s="36"/>
      <c r="IDC5" s="36"/>
      <c r="IDD5" s="36"/>
      <c r="IDE5" s="36"/>
      <c r="IDF5" s="36"/>
      <c r="IDG5" s="36"/>
      <c r="IDH5" s="36"/>
      <c r="IDI5" s="36"/>
      <c r="IDJ5" s="36"/>
      <c r="IDK5" s="36"/>
      <c r="IDL5" s="36"/>
      <c r="IDM5" s="36"/>
      <c r="IDN5" s="36"/>
      <c r="IDO5" s="36"/>
      <c r="IDP5" s="36"/>
      <c r="IDQ5" s="36"/>
      <c r="IDR5" s="36"/>
      <c r="IDS5" s="36"/>
      <c r="IDT5" s="36"/>
      <c r="IDU5" s="36"/>
      <c r="IDV5" s="36"/>
      <c r="IDW5" s="36"/>
      <c r="IDX5" s="36"/>
      <c r="IDY5" s="36"/>
      <c r="IDZ5" s="36"/>
      <c r="IEA5" s="36"/>
      <c r="IEB5" s="36"/>
      <c r="IEC5" s="36"/>
      <c r="IED5" s="36"/>
      <c r="IEE5" s="36"/>
      <c r="IEF5" s="36"/>
      <c r="IEG5" s="36"/>
      <c r="IEH5" s="36"/>
      <c r="IEI5" s="36"/>
      <c r="IEJ5" s="36"/>
      <c r="IEK5" s="36"/>
      <c r="IEL5" s="36"/>
      <c r="IEM5" s="36"/>
      <c r="IEN5" s="36"/>
      <c r="IEO5" s="36"/>
      <c r="IEP5" s="36"/>
      <c r="IEQ5" s="36"/>
      <c r="IER5" s="36"/>
      <c r="IES5" s="36"/>
      <c r="IET5" s="36"/>
      <c r="IEU5" s="36"/>
      <c r="IEV5" s="36"/>
      <c r="IEW5" s="36"/>
      <c r="IEX5" s="36"/>
      <c r="IEY5" s="36"/>
      <c r="IEZ5" s="36"/>
      <c r="IFA5" s="36"/>
      <c r="IFB5" s="36"/>
      <c r="IFC5" s="36"/>
      <c r="IFD5" s="36"/>
      <c r="IFE5" s="36"/>
      <c r="IFF5" s="36"/>
      <c r="IFG5" s="36"/>
      <c r="IFH5" s="36"/>
      <c r="IFI5" s="36"/>
      <c r="IFJ5" s="36"/>
      <c r="IFK5" s="36"/>
      <c r="IFL5" s="36"/>
      <c r="IFM5" s="36"/>
      <c r="IFN5" s="36"/>
      <c r="IFO5" s="36"/>
      <c r="IFP5" s="36"/>
      <c r="IFQ5" s="36"/>
      <c r="IFR5" s="36"/>
      <c r="IFS5" s="36"/>
      <c r="IFT5" s="36"/>
      <c r="IFU5" s="36"/>
      <c r="IFV5" s="36"/>
      <c r="IFW5" s="36"/>
      <c r="IFX5" s="36"/>
      <c r="IFY5" s="36"/>
      <c r="IFZ5" s="36"/>
      <c r="IGA5" s="36"/>
      <c r="IGB5" s="36"/>
      <c r="IGC5" s="36"/>
      <c r="IGD5" s="36"/>
      <c r="IGE5" s="36"/>
      <c r="IGF5" s="36"/>
      <c r="IGG5" s="36"/>
      <c r="IGH5" s="36"/>
      <c r="IGI5" s="36"/>
      <c r="IGJ5" s="36"/>
      <c r="IGK5" s="36"/>
      <c r="IGL5" s="36"/>
      <c r="IGM5" s="36"/>
      <c r="IGN5" s="36"/>
      <c r="IGO5" s="36"/>
      <c r="IGP5" s="36"/>
      <c r="IGQ5" s="36"/>
      <c r="IGR5" s="36"/>
      <c r="IGS5" s="36"/>
      <c r="IGT5" s="36"/>
      <c r="IGU5" s="36"/>
      <c r="IGV5" s="36"/>
      <c r="IGW5" s="36"/>
      <c r="IGX5" s="36"/>
      <c r="IGY5" s="36"/>
      <c r="IGZ5" s="36"/>
      <c r="IHA5" s="36"/>
      <c r="IHB5" s="36"/>
      <c r="IHC5" s="36"/>
      <c r="IHD5" s="36"/>
      <c r="IHE5" s="36"/>
      <c r="IHF5" s="36"/>
      <c r="IHG5" s="36"/>
      <c r="IHH5" s="36"/>
      <c r="IHI5" s="36"/>
      <c r="IHJ5" s="36"/>
      <c r="IHK5" s="36"/>
      <c r="IHL5" s="36"/>
      <c r="IHM5" s="36"/>
      <c r="IHN5" s="36"/>
      <c r="IHO5" s="36"/>
      <c r="IHP5" s="36"/>
      <c r="IHQ5" s="36"/>
      <c r="IHR5" s="36"/>
      <c r="IHS5" s="36"/>
      <c r="IHT5" s="36"/>
      <c r="IHU5" s="36"/>
      <c r="IHV5" s="36"/>
      <c r="IHW5" s="36"/>
      <c r="IHX5" s="36"/>
      <c r="IHY5" s="36"/>
      <c r="IHZ5" s="36"/>
      <c r="IIA5" s="36"/>
      <c r="IIB5" s="36"/>
      <c r="IIC5" s="36"/>
      <c r="IID5" s="36"/>
      <c r="IIE5" s="36"/>
      <c r="IIF5" s="36"/>
      <c r="IIG5" s="36"/>
      <c r="IIH5" s="36"/>
      <c r="III5" s="36"/>
      <c r="IIJ5" s="36"/>
      <c r="IIK5" s="36"/>
      <c r="IIL5" s="36"/>
      <c r="IIM5" s="36"/>
      <c r="IIN5" s="36"/>
      <c r="IIO5" s="36"/>
      <c r="IIP5" s="36"/>
      <c r="IIQ5" s="36"/>
      <c r="IIR5" s="36"/>
      <c r="IIS5" s="36"/>
      <c r="IIT5" s="36"/>
      <c r="IIU5" s="36"/>
      <c r="IIV5" s="36"/>
      <c r="IIW5" s="36"/>
      <c r="IIX5" s="36"/>
      <c r="IIY5" s="36"/>
      <c r="IIZ5" s="36"/>
      <c r="IJA5" s="36"/>
      <c r="IJB5" s="36"/>
      <c r="IJC5" s="36"/>
      <c r="IJD5" s="36"/>
      <c r="IJE5" s="36"/>
      <c r="IJF5" s="36"/>
      <c r="IJG5" s="36"/>
      <c r="IJH5" s="36"/>
      <c r="IJI5" s="36"/>
      <c r="IJJ5" s="36"/>
      <c r="IJK5" s="36"/>
      <c r="IJL5" s="36"/>
      <c r="IJM5" s="36"/>
      <c r="IJN5" s="36"/>
      <c r="IJO5" s="36"/>
      <c r="IJP5" s="36"/>
      <c r="IJQ5" s="36"/>
      <c r="IJR5" s="36"/>
      <c r="IJS5" s="36"/>
      <c r="IJT5" s="36"/>
      <c r="IJU5" s="36"/>
      <c r="IJV5" s="36"/>
      <c r="IJW5" s="36"/>
      <c r="IJX5" s="36"/>
      <c r="IJY5" s="36"/>
      <c r="IJZ5" s="36"/>
      <c r="IKA5" s="36"/>
      <c r="IKB5" s="36"/>
      <c r="IKC5" s="36"/>
      <c r="IKD5" s="36"/>
      <c r="IKE5" s="36"/>
      <c r="IKF5" s="36"/>
      <c r="IKG5" s="36"/>
      <c r="IKH5" s="36"/>
      <c r="IKI5" s="36"/>
      <c r="IKJ5" s="36"/>
      <c r="IKK5" s="36"/>
      <c r="IKL5" s="36"/>
      <c r="IKM5" s="36"/>
      <c r="IKN5" s="36"/>
      <c r="IKO5" s="36"/>
      <c r="IKP5" s="36"/>
      <c r="IKQ5" s="36"/>
      <c r="IKR5" s="36"/>
      <c r="IKS5" s="36"/>
      <c r="IKT5" s="36"/>
      <c r="IKU5" s="36"/>
      <c r="IKV5" s="36"/>
      <c r="IKW5" s="36"/>
      <c r="IKX5" s="36"/>
      <c r="IKY5" s="36"/>
      <c r="IKZ5" s="36"/>
      <c r="ILA5" s="36"/>
      <c r="ILB5" s="36"/>
      <c r="ILC5" s="36"/>
      <c r="ILD5" s="36"/>
      <c r="ILE5" s="36"/>
      <c r="ILF5" s="36"/>
      <c r="ILG5" s="36"/>
      <c r="ILH5" s="36"/>
      <c r="ILI5" s="36"/>
      <c r="ILJ5" s="36"/>
      <c r="ILK5" s="36"/>
      <c r="ILL5" s="36"/>
      <c r="ILM5" s="36"/>
      <c r="ILN5" s="36"/>
      <c r="ILO5" s="36"/>
      <c r="ILP5" s="36"/>
      <c r="ILQ5" s="36"/>
      <c r="ILR5" s="36"/>
      <c r="ILS5" s="36"/>
      <c r="ILT5" s="36"/>
      <c r="ILU5" s="36"/>
      <c r="ILV5" s="36"/>
      <c r="ILW5" s="36"/>
      <c r="ILX5" s="36"/>
      <c r="ILY5" s="36"/>
      <c r="ILZ5" s="36"/>
      <c r="IMA5" s="36"/>
      <c r="IMB5" s="36"/>
      <c r="IMC5" s="36"/>
      <c r="IMD5" s="36"/>
      <c r="IME5" s="36"/>
      <c r="IMF5" s="36"/>
      <c r="IMG5" s="36"/>
      <c r="IMH5" s="36"/>
      <c r="IMI5" s="36"/>
      <c r="IMJ5" s="36"/>
      <c r="IMK5" s="36"/>
      <c r="IML5" s="36"/>
      <c r="IMM5" s="36"/>
      <c r="IMN5" s="36"/>
      <c r="IMO5" s="36"/>
      <c r="IMP5" s="36"/>
      <c r="IMQ5" s="36"/>
      <c r="IMR5" s="36"/>
      <c r="IMS5" s="36"/>
      <c r="IMT5" s="36"/>
      <c r="IMU5" s="36"/>
      <c r="IMV5" s="36"/>
      <c r="IMW5" s="36"/>
      <c r="IMX5" s="36"/>
      <c r="IMY5" s="36"/>
      <c r="IMZ5" s="36"/>
      <c r="INA5" s="36"/>
      <c r="INB5" s="36"/>
      <c r="INC5" s="36"/>
      <c r="IND5" s="36"/>
      <c r="INE5" s="36"/>
      <c r="INF5" s="36"/>
      <c r="ING5" s="36"/>
      <c r="INH5" s="36"/>
      <c r="INI5" s="36"/>
      <c r="INJ5" s="36"/>
      <c r="INK5" s="36"/>
      <c r="INL5" s="36"/>
      <c r="INM5" s="36"/>
      <c r="INN5" s="36"/>
      <c r="INO5" s="36"/>
      <c r="INP5" s="36"/>
      <c r="INQ5" s="36"/>
      <c r="INR5" s="36"/>
      <c r="INS5" s="36"/>
      <c r="INT5" s="36"/>
      <c r="INU5" s="36"/>
      <c r="INV5" s="36"/>
      <c r="INW5" s="36"/>
      <c r="INX5" s="36"/>
      <c r="INY5" s="36"/>
      <c r="INZ5" s="36"/>
      <c r="IOA5" s="36"/>
      <c r="IOB5" s="36"/>
      <c r="IOC5" s="36"/>
      <c r="IOD5" s="36"/>
      <c r="IOE5" s="36"/>
      <c r="IOF5" s="36"/>
      <c r="IOG5" s="36"/>
      <c r="IOH5" s="36"/>
      <c r="IOI5" s="36"/>
      <c r="IOJ5" s="36"/>
      <c r="IOK5" s="36"/>
      <c r="IOL5" s="36"/>
      <c r="IOM5" s="36"/>
      <c r="ION5" s="36"/>
      <c r="IOO5" s="36"/>
      <c r="IOP5" s="36"/>
      <c r="IOQ5" s="36"/>
      <c r="IOR5" s="36"/>
      <c r="IOS5" s="36"/>
      <c r="IOT5" s="36"/>
      <c r="IOU5" s="36"/>
      <c r="IOV5" s="36"/>
      <c r="IOW5" s="36"/>
      <c r="IOX5" s="36"/>
      <c r="IOY5" s="36"/>
      <c r="IOZ5" s="36"/>
      <c r="IPA5" s="36"/>
      <c r="IPB5" s="36"/>
      <c r="IPC5" s="36"/>
      <c r="IPD5" s="36"/>
      <c r="IPE5" s="36"/>
      <c r="IPF5" s="36"/>
      <c r="IPG5" s="36"/>
      <c r="IPH5" s="36"/>
      <c r="IPI5" s="36"/>
      <c r="IPJ5" s="36"/>
      <c r="IPK5" s="36"/>
      <c r="IPL5" s="36"/>
      <c r="IPM5" s="36"/>
      <c r="IPN5" s="36"/>
      <c r="IPO5" s="36"/>
      <c r="IPP5" s="36"/>
      <c r="IPQ5" s="36"/>
      <c r="IPR5" s="36"/>
      <c r="IPS5" s="36"/>
      <c r="IPT5" s="36"/>
      <c r="IPU5" s="36"/>
      <c r="IPV5" s="36"/>
      <c r="IPW5" s="36"/>
      <c r="IPX5" s="36"/>
      <c r="IPY5" s="36"/>
      <c r="IPZ5" s="36"/>
      <c r="IQA5" s="36"/>
      <c r="IQB5" s="36"/>
      <c r="IQC5" s="36"/>
      <c r="IQD5" s="36"/>
      <c r="IQE5" s="36"/>
      <c r="IQF5" s="36"/>
      <c r="IQG5" s="36"/>
      <c r="IQH5" s="36"/>
      <c r="IQI5" s="36"/>
      <c r="IQJ5" s="36"/>
      <c r="IQK5" s="36"/>
      <c r="IQL5" s="36"/>
      <c r="IQM5" s="36"/>
      <c r="IQN5" s="36"/>
      <c r="IQO5" s="36"/>
      <c r="IQP5" s="36"/>
      <c r="IQQ5" s="36"/>
      <c r="IQR5" s="36"/>
      <c r="IQS5" s="36"/>
      <c r="IQT5" s="36"/>
      <c r="IQU5" s="36"/>
      <c r="IQV5" s="36"/>
      <c r="IQW5" s="36"/>
      <c r="IQX5" s="36"/>
      <c r="IQY5" s="36"/>
      <c r="IQZ5" s="36"/>
      <c r="IRA5" s="36"/>
      <c r="IRB5" s="36"/>
      <c r="IRC5" s="36"/>
      <c r="IRD5" s="36"/>
      <c r="IRE5" s="36"/>
      <c r="IRF5" s="36"/>
      <c r="IRG5" s="36"/>
      <c r="IRH5" s="36"/>
      <c r="IRI5" s="36"/>
      <c r="IRJ5" s="36"/>
      <c r="IRK5" s="36"/>
      <c r="IRL5" s="36"/>
      <c r="IRM5" s="36"/>
      <c r="IRN5" s="36"/>
      <c r="IRO5" s="36"/>
      <c r="IRP5" s="36"/>
      <c r="IRQ5" s="36"/>
      <c r="IRR5" s="36"/>
      <c r="IRS5" s="36"/>
      <c r="IRT5" s="36"/>
      <c r="IRU5" s="36"/>
      <c r="IRV5" s="36"/>
      <c r="IRW5" s="36"/>
      <c r="IRX5" s="36"/>
      <c r="IRY5" s="36"/>
      <c r="IRZ5" s="36"/>
      <c r="ISA5" s="36"/>
      <c r="ISB5" s="36"/>
      <c r="ISC5" s="36"/>
      <c r="ISD5" s="36"/>
      <c r="ISE5" s="36"/>
      <c r="ISF5" s="36"/>
      <c r="ISG5" s="36"/>
      <c r="ISH5" s="36"/>
      <c r="ISI5" s="36"/>
      <c r="ISJ5" s="36"/>
      <c r="ISK5" s="36"/>
      <c r="ISL5" s="36"/>
      <c r="ISM5" s="36"/>
      <c r="ISN5" s="36"/>
      <c r="ISO5" s="36"/>
      <c r="ISP5" s="36"/>
      <c r="ISQ5" s="36"/>
      <c r="ISR5" s="36"/>
      <c r="ISS5" s="36"/>
      <c r="IST5" s="36"/>
      <c r="ISU5" s="36"/>
      <c r="ISV5" s="36"/>
      <c r="ISW5" s="36"/>
      <c r="ISX5" s="36"/>
      <c r="ISY5" s="36"/>
      <c r="ISZ5" s="36"/>
      <c r="ITA5" s="36"/>
      <c r="ITB5" s="36"/>
      <c r="ITC5" s="36"/>
      <c r="ITD5" s="36"/>
      <c r="ITE5" s="36"/>
      <c r="ITF5" s="36"/>
      <c r="ITG5" s="36"/>
      <c r="ITH5" s="36"/>
      <c r="ITI5" s="36"/>
      <c r="ITJ5" s="36"/>
      <c r="ITK5" s="36"/>
      <c r="ITL5" s="36"/>
      <c r="ITM5" s="36"/>
      <c r="ITN5" s="36"/>
      <c r="ITO5" s="36"/>
      <c r="ITP5" s="36"/>
      <c r="ITQ5" s="36"/>
      <c r="ITR5" s="36"/>
      <c r="ITS5" s="36"/>
      <c r="ITT5" s="36"/>
      <c r="ITU5" s="36"/>
      <c r="ITV5" s="36"/>
      <c r="ITW5" s="36"/>
      <c r="ITX5" s="36"/>
      <c r="ITY5" s="36"/>
      <c r="ITZ5" s="36"/>
      <c r="IUA5" s="36"/>
      <c r="IUB5" s="36"/>
      <c r="IUC5" s="36"/>
      <c r="IUD5" s="36"/>
      <c r="IUE5" s="36"/>
      <c r="IUF5" s="36"/>
      <c r="IUG5" s="36"/>
      <c r="IUH5" s="36"/>
      <c r="IUI5" s="36"/>
      <c r="IUJ5" s="36"/>
      <c r="IUK5" s="36"/>
      <c r="IUL5" s="36"/>
      <c r="IUM5" s="36"/>
      <c r="IUN5" s="36"/>
      <c r="IUO5" s="36"/>
      <c r="IUP5" s="36"/>
      <c r="IUQ5" s="36"/>
      <c r="IUR5" s="36"/>
      <c r="IUS5" s="36"/>
      <c r="IUT5" s="36"/>
      <c r="IUU5" s="36"/>
      <c r="IUV5" s="36"/>
      <c r="IUW5" s="36"/>
      <c r="IUX5" s="36"/>
      <c r="IUY5" s="36"/>
      <c r="IUZ5" s="36"/>
      <c r="IVA5" s="36"/>
      <c r="IVB5" s="36"/>
      <c r="IVC5" s="36"/>
      <c r="IVD5" s="36"/>
      <c r="IVE5" s="36"/>
      <c r="IVF5" s="36"/>
      <c r="IVG5" s="36"/>
      <c r="IVH5" s="36"/>
      <c r="IVI5" s="36"/>
      <c r="IVJ5" s="36"/>
      <c r="IVK5" s="36"/>
      <c r="IVL5" s="36"/>
      <c r="IVM5" s="36"/>
      <c r="IVN5" s="36"/>
      <c r="IVO5" s="36"/>
      <c r="IVP5" s="36"/>
      <c r="IVQ5" s="36"/>
      <c r="IVR5" s="36"/>
      <c r="IVS5" s="36"/>
      <c r="IVT5" s="36"/>
      <c r="IVU5" s="36"/>
      <c r="IVV5" s="36"/>
      <c r="IVW5" s="36"/>
      <c r="IVX5" s="36"/>
      <c r="IVY5" s="36"/>
      <c r="IVZ5" s="36"/>
      <c r="IWA5" s="36"/>
      <c r="IWB5" s="36"/>
      <c r="IWC5" s="36"/>
      <c r="IWD5" s="36"/>
      <c r="IWE5" s="36"/>
      <c r="IWF5" s="36"/>
      <c r="IWG5" s="36"/>
      <c r="IWH5" s="36"/>
      <c r="IWI5" s="36"/>
      <c r="IWJ5" s="36"/>
      <c r="IWK5" s="36"/>
      <c r="IWL5" s="36"/>
      <c r="IWM5" s="36"/>
      <c r="IWN5" s="36"/>
      <c r="IWO5" s="36"/>
      <c r="IWP5" s="36"/>
      <c r="IWQ5" s="36"/>
      <c r="IWR5" s="36"/>
      <c r="IWS5" s="36"/>
      <c r="IWT5" s="36"/>
      <c r="IWU5" s="36"/>
      <c r="IWV5" s="36"/>
      <c r="IWW5" s="36"/>
      <c r="IWX5" s="36"/>
      <c r="IWY5" s="36"/>
      <c r="IWZ5" s="36"/>
      <c r="IXA5" s="36"/>
      <c r="IXB5" s="36"/>
      <c r="IXC5" s="36"/>
      <c r="IXD5" s="36"/>
      <c r="IXE5" s="36"/>
      <c r="IXF5" s="36"/>
      <c r="IXG5" s="36"/>
      <c r="IXH5" s="36"/>
      <c r="IXI5" s="36"/>
      <c r="IXJ5" s="36"/>
      <c r="IXK5" s="36"/>
      <c r="IXL5" s="36"/>
      <c r="IXM5" s="36"/>
      <c r="IXN5" s="36"/>
      <c r="IXO5" s="36"/>
      <c r="IXP5" s="36"/>
      <c r="IXQ5" s="36"/>
      <c r="IXR5" s="36"/>
      <c r="IXS5" s="36"/>
      <c r="IXT5" s="36"/>
      <c r="IXU5" s="36"/>
      <c r="IXV5" s="36"/>
      <c r="IXW5" s="36"/>
      <c r="IXX5" s="36"/>
      <c r="IXY5" s="36"/>
      <c r="IXZ5" s="36"/>
      <c r="IYA5" s="36"/>
      <c r="IYB5" s="36"/>
      <c r="IYC5" s="36"/>
      <c r="IYD5" s="36"/>
      <c r="IYE5" s="36"/>
      <c r="IYF5" s="36"/>
      <c r="IYG5" s="36"/>
      <c r="IYH5" s="36"/>
      <c r="IYI5" s="36"/>
      <c r="IYJ5" s="36"/>
      <c r="IYK5" s="36"/>
      <c r="IYL5" s="36"/>
      <c r="IYM5" s="36"/>
      <c r="IYN5" s="36"/>
      <c r="IYO5" s="36"/>
      <c r="IYP5" s="36"/>
      <c r="IYQ5" s="36"/>
      <c r="IYR5" s="36"/>
      <c r="IYS5" s="36"/>
      <c r="IYT5" s="36"/>
      <c r="IYU5" s="36"/>
      <c r="IYV5" s="36"/>
      <c r="IYW5" s="36"/>
      <c r="IYX5" s="36"/>
      <c r="IYY5" s="36"/>
      <c r="IYZ5" s="36"/>
      <c r="IZA5" s="36"/>
      <c r="IZB5" s="36"/>
      <c r="IZC5" s="36"/>
      <c r="IZD5" s="36"/>
      <c r="IZE5" s="36"/>
      <c r="IZF5" s="36"/>
      <c r="IZG5" s="36"/>
      <c r="IZH5" s="36"/>
      <c r="IZI5" s="36"/>
      <c r="IZJ5" s="36"/>
      <c r="IZK5" s="36"/>
      <c r="IZL5" s="36"/>
      <c r="IZM5" s="36"/>
      <c r="IZN5" s="36"/>
      <c r="IZO5" s="36"/>
      <c r="IZP5" s="36"/>
      <c r="IZQ5" s="36"/>
      <c r="IZR5" s="36"/>
      <c r="IZS5" s="36"/>
      <c r="IZT5" s="36"/>
      <c r="IZU5" s="36"/>
      <c r="IZV5" s="36"/>
      <c r="IZW5" s="36"/>
      <c r="IZX5" s="36"/>
      <c r="IZY5" s="36"/>
      <c r="IZZ5" s="36"/>
      <c r="JAA5" s="36"/>
      <c r="JAB5" s="36"/>
      <c r="JAC5" s="36"/>
      <c r="JAD5" s="36"/>
      <c r="JAE5" s="36"/>
      <c r="JAF5" s="36"/>
      <c r="JAG5" s="36"/>
      <c r="JAH5" s="36"/>
      <c r="JAI5" s="36"/>
      <c r="JAJ5" s="36"/>
      <c r="JAK5" s="36"/>
      <c r="JAL5" s="36"/>
      <c r="JAM5" s="36"/>
      <c r="JAN5" s="36"/>
      <c r="JAO5" s="36"/>
      <c r="JAP5" s="36"/>
      <c r="JAQ5" s="36"/>
      <c r="JAR5" s="36"/>
      <c r="JAS5" s="36"/>
      <c r="JAT5" s="36"/>
      <c r="JAU5" s="36"/>
      <c r="JAV5" s="36"/>
      <c r="JAW5" s="36"/>
      <c r="JAX5" s="36"/>
      <c r="JAY5" s="36"/>
      <c r="JAZ5" s="36"/>
      <c r="JBA5" s="36"/>
      <c r="JBB5" s="36"/>
      <c r="JBC5" s="36"/>
      <c r="JBD5" s="36"/>
      <c r="JBE5" s="36"/>
      <c r="JBF5" s="36"/>
      <c r="JBG5" s="36"/>
      <c r="JBH5" s="36"/>
      <c r="JBI5" s="36"/>
      <c r="JBJ5" s="36"/>
      <c r="JBK5" s="36"/>
      <c r="JBL5" s="36"/>
      <c r="JBM5" s="36"/>
      <c r="JBN5" s="36"/>
      <c r="JBO5" s="36"/>
      <c r="JBP5" s="36"/>
      <c r="JBQ5" s="36"/>
      <c r="JBR5" s="36"/>
      <c r="JBS5" s="36"/>
      <c r="JBT5" s="36"/>
      <c r="JBU5" s="36"/>
      <c r="JBV5" s="36"/>
      <c r="JBW5" s="36"/>
      <c r="JBX5" s="36"/>
      <c r="JBY5" s="36"/>
      <c r="JBZ5" s="36"/>
      <c r="JCA5" s="36"/>
      <c r="JCB5" s="36"/>
      <c r="JCC5" s="36"/>
      <c r="JCD5" s="36"/>
      <c r="JCE5" s="36"/>
      <c r="JCF5" s="36"/>
      <c r="JCG5" s="36"/>
      <c r="JCH5" s="36"/>
      <c r="JCI5" s="36"/>
      <c r="JCJ5" s="36"/>
      <c r="JCK5" s="36"/>
      <c r="JCL5" s="36"/>
      <c r="JCM5" s="36"/>
      <c r="JCN5" s="36"/>
      <c r="JCO5" s="36"/>
      <c r="JCP5" s="36"/>
      <c r="JCQ5" s="36"/>
      <c r="JCR5" s="36"/>
      <c r="JCS5" s="36"/>
      <c r="JCT5" s="36"/>
      <c r="JCU5" s="36"/>
      <c r="JCV5" s="36"/>
      <c r="JCW5" s="36"/>
      <c r="JCX5" s="36"/>
      <c r="JCY5" s="36"/>
      <c r="JCZ5" s="36"/>
      <c r="JDA5" s="36"/>
      <c r="JDB5" s="36"/>
      <c r="JDC5" s="36"/>
      <c r="JDD5" s="36"/>
      <c r="JDE5" s="36"/>
      <c r="JDF5" s="36"/>
      <c r="JDG5" s="36"/>
      <c r="JDH5" s="36"/>
      <c r="JDI5" s="36"/>
      <c r="JDJ5" s="36"/>
      <c r="JDK5" s="36"/>
      <c r="JDL5" s="36"/>
      <c r="JDM5" s="36"/>
      <c r="JDN5" s="36"/>
      <c r="JDO5" s="36"/>
      <c r="JDP5" s="36"/>
      <c r="JDQ5" s="36"/>
      <c r="JDR5" s="36"/>
      <c r="JDS5" s="36"/>
      <c r="JDT5" s="36"/>
      <c r="JDU5" s="36"/>
      <c r="JDV5" s="36"/>
      <c r="JDW5" s="36"/>
      <c r="JDX5" s="36"/>
      <c r="JDY5" s="36"/>
      <c r="JDZ5" s="36"/>
      <c r="JEA5" s="36"/>
      <c r="JEB5" s="36"/>
      <c r="JEC5" s="36"/>
      <c r="JED5" s="36"/>
      <c r="JEE5" s="36"/>
      <c r="JEF5" s="36"/>
      <c r="JEG5" s="36"/>
      <c r="JEH5" s="36"/>
      <c r="JEI5" s="36"/>
      <c r="JEJ5" s="36"/>
      <c r="JEK5" s="36"/>
      <c r="JEL5" s="36"/>
      <c r="JEM5" s="36"/>
      <c r="JEN5" s="36"/>
      <c r="JEO5" s="36"/>
      <c r="JEP5" s="36"/>
      <c r="JEQ5" s="36"/>
      <c r="JER5" s="36"/>
      <c r="JES5" s="36"/>
      <c r="JET5" s="36"/>
      <c r="JEU5" s="36"/>
      <c r="JEV5" s="36"/>
      <c r="JEW5" s="36"/>
      <c r="JEX5" s="36"/>
      <c r="JEY5" s="36"/>
      <c r="JEZ5" s="36"/>
      <c r="JFA5" s="36"/>
      <c r="JFB5" s="36"/>
      <c r="JFC5" s="36"/>
      <c r="JFD5" s="36"/>
      <c r="JFE5" s="36"/>
      <c r="JFF5" s="36"/>
      <c r="JFG5" s="36"/>
      <c r="JFH5" s="36"/>
      <c r="JFI5" s="36"/>
      <c r="JFJ5" s="36"/>
      <c r="JFK5" s="36"/>
      <c r="JFL5" s="36"/>
      <c r="JFM5" s="36"/>
      <c r="JFN5" s="36"/>
      <c r="JFO5" s="36"/>
      <c r="JFP5" s="36"/>
      <c r="JFQ5" s="36"/>
      <c r="JFR5" s="36"/>
      <c r="JFS5" s="36"/>
      <c r="JFT5" s="36"/>
      <c r="JFU5" s="36"/>
      <c r="JFV5" s="36"/>
      <c r="JFW5" s="36"/>
      <c r="JFX5" s="36"/>
      <c r="JFY5" s="36"/>
      <c r="JFZ5" s="36"/>
      <c r="JGA5" s="36"/>
      <c r="JGB5" s="36"/>
      <c r="JGC5" s="36"/>
      <c r="JGD5" s="36"/>
      <c r="JGE5" s="36"/>
      <c r="JGF5" s="36"/>
      <c r="JGG5" s="36"/>
      <c r="JGH5" s="36"/>
      <c r="JGI5" s="36"/>
      <c r="JGJ5" s="36"/>
      <c r="JGK5" s="36"/>
      <c r="JGL5" s="36"/>
      <c r="JGM5" s="36"/>
      <c r="JGN5" s="36"/>
      <c r="JGO5" s="36"/>
      <c r="JGP5" s="36"/>
      <c r="JGQ5" s="36"/>
      <c r="JGR5" s="36"/>
      <c r="JGS5" s="36"/>
      <c r="JGT5" s="36"/>
      <c r="JGU5" s="36"/>
      <c r="JGV5" s="36"/>
      <c r="JGW5" s="36"/>
      <c r="JGX5" s="36"/>
      <c r="JGY5" s="36"/>
      <c r="JGZ5" s="36"/>
      <c r="JHA5" s="36"/>
      <c r="JHB5" s="36"/>
      <c r="JHC5" s="36"/>
      <c r="JHD5" s="36"/>
      <c r="JHE5" s="36"/>
      <c r="JHF5" s="36"/>
      <c r="JHG5" s="36"/>
      <c r="JHH5" s="36"/>
      <c r="JHI5" s="36"/>
      <c r="JHJ5" s="36"/>
      <c r="JHK5" s="36"/>
      <c r="JHL5" s="36"/>
      <c r="JHM5" s="36"/>
      <c r="JHN5" s="36"/>
      <c r="JHO5" s="36"/>
      <c r="JHP5" s="36"/>
      <c r="JHQ5" s="36"/>
      <c r="JHR5" s="36"/>
      <c r="JHS5" s="36"/>
      <c r="JHT5" s="36"/>
      <c r="JHU5" s="36"/>
      <c r="JHV5" s="36"/>
      <c r="JHW5" s="36"/>
      <c r="JHX5" s="36"/>
      <c r="JHY5" s="36"/>
      <c r="JHZ5" s="36"/>
      <c r="JIA5" s="36"/>
      <c r="JIB5" s="36"/>
      <c r="JIC5" s="36"/>
      <c r="JID5" s="36"/>
      <c r="JIE5" s="36"/>
      <c r="JIF5" s="36"/>
      <c r="JIG5" s="36"/>
      <c r="JIH5" s="36"/>
      <c r="JII5" s="36"/>
      <c r="JIJ5" s="36"/>
      <c r="JIK5" s="36"/>
      <c r="JIL5" s="36"/>
      <c r="JIM5" s="36"/>
      <c r="JIN5" s="36"/>
      <c r="JIO5" s="36"/>
      <c r="JIP5" s="36"/>
      <c r="JIQ5" s="36"/>
      <c r="JIR5" s="36"/>
      <c r="JIS5" s="36"/>
      <c r="JIT5" s="36"/>
      <c r="JIU5" s="36"/>
      <c r="JIV5" s="36"/>
      <c r="JIW5" s="36"/>
      <c r="JIX5" s="36"/>
      <c r="JIY5" s="36"/>
      <c r="JIZ5" s="36"/>
      <c r="JJA5" s="36"/>
      <c r="JJB5" s="36"/>
      <c r="JJC5" s="36"/>
      <c r="JJD5" s="36"/>
      <c r="JJE5" s="36"/>
      <c r="JJF5" s="36"/>
      <c r="JJG5" s="36"/>
      <c r="JJH5" s="36"/>
      <c r="JJI5" s="36"/>
      <c r="JJJ5" s="36"/>
      <c r="JJK5" s="36"/>
      <c r="JJL5" s="36"/>
      <c r="JJM5" s="36"/>
      <c r="JJN5" s="36"/>
      <c r="JJO5" s="36"/>
      <c r="JJP5" s="36"/>
      <c r="JJQ5" s="36"/>
      <c r="JJR5" s="36"/>
      <c r="JJS5" s="36"/>
      <c r="JJT5" s="36"/>
      <c r="JJU5" s="36"/>
      <c r="JJV5" s="36"/>
      <c r="JJW5" s="36"/>
      <c r="JJX5" s="36"/>
      <c r="JJY5" s="36"/>
      <c r="JJZ5" s="36"/>
      <c r="JKA5" s="36"/>
      <c r="JKB5" s="36"/>
      <c r="JKC5" s="36"/>
      <c r="JKD5" s="36"/>
      <c r="JKE5" s="36"/>
      <c r="JKF5" s="36"/>
      <c r="JKG5" s="36"/>
      <c r="JKH5" s="36"/>
      <c r="JKI5" s="36"/>
      <c r="JKJ5" s="36"/>
      <c r="JKK5" s="36"/>
      <c r="JKL5" s="36"/>
      <c r="JKM5" s="36"/>
      <c r="JKN5" s="36"/>
      <c r="JKO5" s="36"/>
      <c r="JKP5" s="36"/>
      <c r="JKQ5" s="36"/>
      <c r="JKR5" s="36"/>
      <c r="JKS5" s="36"/>
      <c r="JKT5" s="36"/>
      <c r="JKU5" s="36"/>
      <c r="JKV5" s="36"/>
      <c r="JKW5" s="36"/>
      <c r="JKX5" s="36"/>
      <c r="JKY5" s="36"/>
      <c r="JKZ5" s="36"/>
      <c r="JLA5" s="36"/>
      <c r="JLB5" s="36"/>
      <c r="JLC5" s="36"/>
      <c r="JLD5" s="36"/>
      <c r="JLE5" s="36"/>
      <c r="JLF5" s="36"/>
      <c r="JLG5" s="36"/>
      <c r="JLH5" s="36"/>
      <c r="JLI5" s="36"/>
      <c r="JLJ5" s="36"/>
      <c r="JLK5" s="36"/>
      <c r="JLL5" s="36"/>
      <c r="JLM5" s="36"/>
      <c r="JLN5" s="36"/>
      <c r="JLO5" s="36"/>
      <c r="JLP5" s="36"/>
      <c r="JLQ5" s="36"/>
      <c r="JLR5" s="36"/>
      <c r="JLS5" s="36"/>
      <c r="JLT5" s="36"/>
      <c r="JLU5" s="36"/>
      <c r="JLV5" s="36"/>
      <c r="JLW5" s="36"/>
      <c r="JLX5" s="36"/>
      <c r="JLY5" s="36"/>
      <c r="JLZ5" s="36"/>
      <c r="JMA5" s="36"/>
      <c r="JMB5" s="36"/>
      <c r="JMC5" s="36"/>
      <c r="JMD5" s="36"/>
      <c r="JME5" s="36"/>
      <c r="JMF5" s="36"/>
      <c r="JMG5" s="36"/>
      <c r="JMH5" s="36"/>
      <c r="JMI5" s="36"/>
      <c r="JMJ5" s="36"/>
      <c r="JMK5" s="36"/>
      <c r="JML5" s="36"/>
      <c r="JMM5" s="36"/>
      <c r="JMN5" s="36"/>
      <c r="JMO5" s="36"/>
      <c r="JMP5" s="36"/>
      <c r="JMQ5" s="36"/>
      <c r="JMR5" s="36"/>
      <c r="JMS5" s="36"/>
      <c r="JMT5" s="36"/>
      <c r="JMU5" s="36"/>
      <c r="JMV5" s="36"/>
      <c r="JMW5" s="36"/>
      <c r="JMX5" s="36"/>
      <c r="JMY5" s="36"/>
      <c r="JMZ5" s="36"/>
      <c r="JNA5" s="36"/>
      <c r="JNB5" s="36"/>
      <c r="JNC5" s="36"/>
      <c r="JND5" s="36"/>
      <c r="JNE5" s="36"/>
      <c r="JNF5" s="36"/>
      <c r="JNG5" s="36"/>
      <c r="JNH5" s="36"/>
      <c r="JNI5" s="36"/>
      <c r="JNJ5" s="36"/>
      <c r="JNK5" s="36"/>
      <c r="JNL5" s="36"/>
      <c r="JNM5" s="36"/>
      <c r="JNN5" s="36"/>
      <c r="JNO5" s="36"/>
      <c r="JNP5" s="36"/>
      <c r="JNQ5" s="36"/>
      <c r="JNR5" s="36"/>
      <c r="JNS5" s="36"/>
      <c r="JNT5" s="36"/>
      <c r="JNU5" s="36"/>
      <c r="JNV5" s="36"/>
      <c r="JNW5" s="36"/>
      <c r="JNX5" s="36"/>
      <c r="JNY5" s="36"/>
      <c r="JNZ5" s="36"/>
      <c r="JOA5" s="36"/>
      <c r="JOB5" s="36"/>
      <c r="JOC5" s="36"/>
      <c r="JOD5" s="36"/>
      <c r="JOE5" s="36"/>
      <c r="JOF5" s="36"/>
      <c r="JOG5" s="36"/>
      <c r="JOH5" s="36"/>
      <c r="JOI5" s="36"/>
      <c r="JOJ5" s="36"/>
      <c r="JOK5" s="36"/>
      <c r="JOL5" s="36"/>
      <c r="JOM5" s="36"/>
      <c r="JON5" s="36"/>
      <c r="JOO5" s="36"/>
      <c r="JOP5" s="36"/>
      <c r="JOQ5" s="36"/>
      <c r="JOR5" s="36"/>
      <c r="JOS5" s="36"/>
      <c r="JOT5" s="36"/>
      <c r="JOU5" s="36"/>
      <c r="JOV5" s="36"/>
      <c r="JOW5" s="36"/>
      <c r="JOX5" s="36"/>
      <c r="JOY5" s="36"/>
      <c r="JOZ5" s="36"/>
      <c r="JPA5" s="36"/>
      <c r="JPB5" s="36"/>
      <c r="JPC5" s="36"/>
      <c r="JPD5" s="36"/>
      <c r="JPE5" s="36"/>
      <c r="JPF5" s="36"/>
      <c r="JPG5" s="36"/>
      <c r="JPH5" s="36"/>
      <c r="JPI5" s="36"/>
      <c r="JPJ5" s="36"/>
      <c r="JPK5" s="36"/>
      <c r="JPL5" s="36"/>
      <c r="JPM5" s="36"/>
      <c r="JPN5" s="36"/>
      <c r="JPO5" s="36"/>
      <c r="JPP5" s="36"/>
      <c r="JPQ5" s="36"/>
      <c r="JPR5" s="36"/>
      <c r="JPS5" s="36"/>
      <c r="JPT5" s="36"/>
      <c r="JPU5" s="36"/>
      <c r="JPV5" s="36"/>
      <c r="JPW5" s="36"/>
      <c r="JPX5" s="36"/>
      <c r="JPY5" s="36"/>
      <c r="JPZ5" s="36"/>
      <c r="JQA5" s="36"/>
      <c r="JQB5" s="36"/>
      <c r="JQC5" s="36"/>
      <c r="JQD5" s="36"/>
      <c r="JQE5" s="36"/>
      <c r="JQF5" s="36"/>
      <c r="JQG5" s="36"/>
      <c r="JQH5" s="36"/>
      <c r="JQI5" s="36"/>
      <c r="JQJ5" s="36"/>
      <c r="JQK5" s="36"/>
      <c r="JQL5" s="36"/>
      <c r="JQM5" s="36"/>
      <c r="JQN5" s="36"/>
      <c r="JQO5" s="36"/>
      <c r="JQP5" s="36"/>
      <c r="JQQ5" s="36"/>
      <c r="JQR5" s="36"/>
      <c r="JQS5" s="36"/>
      <c r="JQT5" s="36"/>
      <c r="JQU5" s="36"/>
      <c r="JQV5" s="36"/>
      <c r="JQW5" s="36"/>
      <c r="JQX5" s="36"/>
      <c r="JQY5" s="36"/>
      <c r="JQZ5" s="36"/>
      <c r="JRA5" s="36"/>
      <c r="JRB5" s="36"/>
      <c r="JRC5" s="36"/>
      <c r="JRD5" s="36"/>
      <c r="JRE5" s="36"/>
      <c r="JRF5" s="36"/>
      <c r="JRG5" s="36"/>
      <c r="JRH5" s="36"/>
      <c r="JRI5" s="36"/>
      <c r="JRJ5" s="36"/>
      <c r="JRK5" s="36"/>
      <c r="JRL5" s="36"/>
      <c r="JRM5" s="36"/>
      <c r="JRN5" s="36"/>
      <c r="JRO5" s="36"/>
      <c r="JRP5" s="36"/>
      <c r="JRQ5" s="36"/>
      <c r="JRR5" s="36"/>
      <c r="JRS5" s="36"/>
      <c r="JRT5" s="36"/>
      <c r="JRU5" s="36"/>
      <c r="JRV5" s="36"/>
      <c r="JRW5" s="36"/>
      <c r="JRX5" s="36"/>
      <c r="JRY5" s="36"/>
      <c r="JRZ5" s="36"/>
      <c r="JSA5" s="36"/>
      <c r="JSB5" s="36"/>
      <c r="JSC5" s="36"/>
      <c r="JSD5" s="36"/>
      <c r="JSE5" s="36"/>
      <c r="JSF5" s="36"/>
      <c r="JSG5" s="36"/>
      <c r="JSH5" s="36"/>
      <c r="JSI5" s="36"/>
      <c r="JSJ5" s="36"/>
      <c r="JSK5" s="36"/>
      <c r="JSL5" s="36"/>
      <c r="JSM5" s="36"/>
      <c r="JSN5" s="36"/>
      <c r="JSO5" s="36"/>
      <c r="JSP5" s="36"/>
      <c r="JSQ5" s="36"/>
      <c r="JSR5" s="36"/>
      <c r="JSS5" s="36"/>
      <c r="JST5" s="36"/>
      <c r="JSU5" s="36"/>
      <c r="JSV5" s="36"/>
      <c r="JSW5" s="36"/>
      <c r="JSX5" s="36"/>
      <c r="JSY5" s="36"/>
      <c r="JSZ5" s="36"/>
      <c r="JTA5" s="36"/>
      <c r="JTB5" s="36"/>
      <c r="JTC5" s="36"/>
      <c r="JTD5" s="36"/>
      <c r="JTE5" s="36"/>
      <c r="JTF5" s="36"/>
      <c r="JTG5" s="36"/>
      <c r="JTH5" s="36"/>
      <c r="JTI5" s="36"/>
      <c r="JTJ5" s="36"/>
      <c r="JTK5" s="36"/>
      <c r="JTL5" s="36"/>
      <c r="JTM5" s="36"/>
      <c r="JTN5" s="36"/>
      <c r="JTO5" s="36"/>
      <c r="JTP5" s="36"/>
      <c r="JTQ5" s="36"/>
      <c r="JTR5" s="36"/>
      <c r="JTS5" s="36"/>
      <c r="JTT5" s="36"/>
      <c r="JTU5" s="36"/>
      <c r="JTV5" s="36"/>
      <c r="JTW5" s="36"/>
      <c r="JTX5" s="36"/>
      <c r="JTY5" s="36"/>
      <c r="JTZ5" s="36"/>
      <c r="JUA5" s="36"/>
      <c r="JUB5" s="36"/>
      <c r="JUC5" s="36"/>
      <c r="JUD5" s="36"/>
      <c r="JUE5" s="36"/>
      <c r="JUF5" s="36"/>
      <c r="JUG5" s="36"/>
      <c r="JUH5" s="36"/>
      <c r="JUI5" s="36"/>
      <c r="JUJ5" s="36"/>
      <c r="JUK5" s="36"/>
      <c r="JUL5" s="36"/>
      <c r="JUM5" s="36"/>
      <c r="JUN5" s="36"/>
      <c r="JUO5" s="36"/>
      <c r="JUP5" s="36"/>
      <c r="JUQ5" s="36"/>
      <c r="JUR5" s="36"/>
      <c r="JUS5" s="36"/>
      <c r="JUT5" s="36"/>
      <c r="JUU5" s="36"/>
      <c r="JUV5" s="36"/>
      <c r="JUW5" s="36"/>
      <c r="JUX5" s="36"/>
      <c r="JUY5" s="36"/>
      <c r="JUZ5" s="36"/>
      <c r="JVA5" s="36"/>
      <c r="JVB5" s="36"/>
      <c r="JVC5" s="36"/>
      <c r="JVD5" s="36"/>
      <c r="JVE5" s="36"/>
      <c r="JVF5" s="36"/>
      <c r="JVG5" s="36"/>
      <c r="JVH5" s="36"/>
      <c r="JVI5" s="36"/>
      <c r="JVJ5" s="36"/>
      <c r="JVK5" s="36"/>
      <c r="JVL5" s="36"/>
      <c r="JVM5" s="36"/>
      <c r="JVN5" s="36"/>
      <c r="JVO5" s="36"/>
      <c r="JVP5" s="36"/>
      <c r="JVQ5" s="36"/>
      <c r="JVR5" s="36"/>
      <c r="JVS5" s="36"/>
      <c r="JVT5" s="36"/>
      <c r="JVU5" s="36"/>
      <c r="JVV5" s="36"/>
      <c r="JVW5" s="36"/>
      <c r="JVX5" s="36"/>
      <c r="JVY5" s="36"/>
      <c r="JVZ5" s="36"/>
      <c r="JWA5" s="36"/>
      <c r="JWB5" s="36"/>
      <c r="JWC5" s="36"/>
      <c r="JWD5" s="36"/>
      <c r="JWE5" s="36"/>
      <c r="JWF5" s="36"/>
      <c r="JWG5" s="36"/>
      <c r="JWH5" s="36"/>
      <c r="JWI5" s="36"/>
      <c r="JWJ5" s="36"/>
      <c r="JWK5" s="36"/>
      <c r="JWL5" s="36"/>
      <c r="JWM5" s="36"/>
      <c r="JWN5" s="36"/>
      <c r="JWO5" s="36"/>
      <c r="JWP5" s="36"/>
      <c r="JWQ5" s="36"/>
      <c r="JWR5" s="36"/>
      <c r="JWS5" s="36"/>
      <c r="JWT5" s="36"/>
      <c r="JWU5" s="36"/>
      <c r="JWV5" s="36"/>
      <c r="JWW5" s="36"/>
      <c r="JWX5" s="36"/>
      <c r="JWY5" s="36"/>
      <c r="JWZ5" s="36"/>
      <c r="JXA5" s="36"/>
      <c r="JXB5" s="36"/>
      <c r="JXC5" s="36"/>
      <c r="JXD5" s="36"/>
      <c r="JXE5" s="36"/>
      <c r="JXF5" s="36"/>
      <c r="JXG5" s="36"/>
      <c r="JXH5" s="36"/>
      <c r="JXI5" s="36"/>
      <c r="JXJ5" s="36"/>
      <c r="JXK5" s="36"/>
      <c r="JXL5" s="36"/>
      <c r="JXM5" s="36"/>
      <c r="JXN5" s="36"/>
      <c r="JXO5" s="36"/>
      <c r="JXP5" s="36"/>
      <c r="JXQ5" s="36"/>
      <c r="JXR5" s="36"/>
      <c r="JXS5" s="36"/>
      <c r="JXT5" s="36"/>
      <c r="JXU5" s="36"/>
      <c r="JXV5" s="36"/>
      <c r="JXW5" s="36"/>
      <c r="JXX5" s="36"/>
      <c r="JXY5" s="36"/>
      <c r="JXZ5" s="36"/>
      <c r="JYA5" s="36"/>
      <c r="JYB5" s="36"/>
      <c r="JYC5" s="36"/>
      <c r="JYD5" s="36"/>
      <c r="JYE5" s="36"/>
      <c r="JYF5" s="36"/>
      <c r="JYG5" s="36"/>
      <c r="JYH5" s="36"/>
      <c r="JYI5" s="36"/>
      <c r="JYJ5" s="36"/>
      <c r="JYK5" s="36"/>
      <c r="JYL5" s="36"/>
      <c r="JYM5" s="36"/>
      <c r="JYN5" s="36"/>
      <c r="JYO5" s="36"/>
      <c r="JYP5" s="36"/>
      <c r="JYQ5" s="36"/>
      <c r="JYR5" s="36"/>
      <c r="JYS5" s="36"/>
      <c r="JYT5" s="36"/>
      <c r="JYU5" s="36"/>
      <c r="JYV5" s="36"/>
      <c r="JYW5" s="36"/>
      <c r="JYX5" s="36"/>
      <c r="JYY5" s="36"/>
      <c r="JYZ5" s="36"/>
      <c r="JZA5" s="36"/>
      <c r="JZB5" s="36"/>
      <c r="JZC5" s="36"/>
      <c r="JZD5" s="36"/>
      <c r="JZE5" s="36"/>
      <c r="JZF5" s="36"/>
      <c r="JZG5" s="36"/>
      <c r="JZH5" s="36"/>
      <c r="JZI5" s="36"/>
      <c r="JZJ5" s="36"/>
      <c r="JZK5" s="36"/>
      <c r="JZL5" s="36"/>
      <c r="JZM5" s="36"/>
      <c r="JZN5" s="36"/>
      <c r="JZO5" s="36"/>
      <c r="JZP5" s="36"/>
      <c r="JZQ5" s="36"/>
      <c r="JZR5" s="36"/>
      <c r="JZS5" s="36"/>
      <c r="JZT5" s="36"/>
      <c r="JZU5" s="36"/>
      <c r="JZV5" s="36"/>
      <c r="JZW5" s="36"/>
      <c r="JZX5" s="36"/>
      <c r="JZY5" s="36"/>
      <c r="JZZ5" s="36"/>
      <c r="KAA5" s="36"/>
      <c r="KAB5" s="36"/>
      <c r="KAC5" s="36"/>
      <c r="KAD5" s="36"/>
      <c r="KAE5" s="36"/>
      <c r="KAF5" s="36"/>
      <c r="KAG5" s="36"/>
      <c r="KAH5" s="36"/>
      <c r="KAI5" s="36"/>
      <c r="KAJ5" s="36"/>
      <c r="KAK5" s="36"/>
      <c r="KAL5" s="36"/>
      <c r="KAM5" s="36"/>
      <c r="KAN5" s="36"/>
      <c r="KAO5" s="36"/>
      <c r="KAP5" s="36"/>
      <c r="KAQ5" s="36"/>
      <c r="KAR5" s="36"/>
      <c r="KAS5" s="36"/>
      <c r="KAT5" s="36"/>
      <c r="KAU5" s="36"/>
      <c r="KAV5" s="36"/>
      <c r="KAW5" s="36"/>
      <c r="KAX5" s="36"/>
      <c r="KAY5" s="36"/>
      <c r="KAZ5" s="36"/>
      <c r="KBA5" s="36"/>
      <c r="KBB5" s="36"/>
      <c r="KBC5" s="36"/>
      <c r="KBD5" s="36"/>
      <c r="KBE5" s="36"/>
      <c r="KBF5" s="36"/>
      <c r="KBG5" s="36"/>
      <c r="KBH5" s="36"/>
      <c r="KBI5" s="36"/>
      <c r="KBJ5" s="36"/>
      <c r="KBK5" s="36"/>
      <c r="KBL5" s="36"/>
      <c r="KBM5" s="36"/>
      <c r="KBN5" s="36"/>
      <c r="KBO5" s="36"/>
      <c r="KBP5" s="36"/>
      <c r="KBQ5" s="36"/>
      <c r="KBR5" s="36"/>
      <c r="KBS5" s="36"/>
      <c r="KBT5" s="36"/>
      <c r="KBU5" s="36"/>
      <c r="KBV5" s="36"/>
      <c r="KBW5" s="36"/>
      <c r="KBX5" s="36"/>
      <c r="KBY5" s="36"/>
      <c r="KBZ5" s="36"/>
      <c r="KCA5" s="36"/>
      <c r="KCB5" s="36"/>
      <c r="KCC5" s="36"/>
      <c r="KCD5" s="36"/>
      <c r="KCE5" s="36"/>
      <c r="KCF5" s="36"/>
      <c r="KCG5" s="36"/>
      <c r="KCH5" s="36"/>
      <c r="KCI5" s="36"/>
      <c r="KCJ5" s="36"/>
      <c r="KCK5" s="36"/>
      <c r="KCL5" s="36"/>
      <c r="KCM5" s="36"/>
      <c r="KCN5" s="36"/>
      <c r="KCO5" s="36"/>
      <c r="KCP5" s="36"/>
      <c r="KCQ5" s="36"/>
      <c r="KCR5" s="36"/>
      <c r="KCS5" s="36"/>
      <c r="KCT5" s="36"/>
      <c r="KCU5" s="36"/>
      <c r="KCV5" s="36"/>
      <c r="KCW5" s="36"/>
      <c r="KCX5" s="36"/>
      <c r="KCY5" s="36"/>
      <c r="KCZ5" s="36"/>
      <c r="KDA5" s="36"/>
      <c r="KDB5" s="36"/>
      <c r="KDC5" s="36"/>
      <c r="KDD5" s="36"/>
      <c r="KDE5" s="36"/>
      <c r="KDF5" s="36"/>
      <c r="KDG5" s="36"/>
      <c r="KDH5" s="36"/>
      <c r="KDI5" s="36"/>
      <c r="KDJ5" s="36"/>
      <c r="KDK5" s="36"/>
      <c r="KDL5" s="36"/>
      <c r="KDM5" s="36"/>
      <c r="KDN5" s="36"/>
      <c r="KDO5" s="36"/>
      <c r="KDP5" s="36"/>
      <c r="KDQ5" s="36"/>
      <c r="KDR5" s="36"/>
      <c r="KDS5" s="36"/>
      <c r="KDT5" s="36"/>
      <c r="KDU5" s="36"/>
      <c r="KDV5" s="36"/>
      <c r="KDW5" s="36"/>
      <c r="KDX5" s="36"/>
      <c r="KDY5" s="36"/>
      <c r="KDZ5" s="36"/>
      <c r="KEA5" s="36"/>
      <c r="KEB5" s="36"/>
      <c r="KEC5" s="36"/>
      <c r="KED5" s="36"/>
      <c r="KEE5" s="36"/>
      <c r="KEF5" s="36"/>
      <c r="KEG5" s="36"/>
      <c r="KEH5" s="36"/>
      <c r="KEI5" s="36"/>
      <c r="KEJ5" s="36"/>
      <c r="KEK5" s="36"/>
      <c r="KEL5" s="36"/>
      <c r="KEM5" s="36"/>
      <c r="KEN5" s="36"/>
      <c r="KEO5" s="36"/>
      <c r="KEP5" s="36"/>
      <c r="KEQ5" s="36"/>
      <c r="KER5" s="36"/>
      <c r="KES5" s="36"/>
      <c r="KET5" s="36"/>
      <c r="KEU5" s="36"/>
      <c r="KEV5" s="36"/>
      <c r="KEW5" s="36"/>
      <c r="KEX5" s="36"/>
      <c r="KEY5" s="36"/>
      <c r="KEZ5" s="36"/>
      <c r="KFA5" s="36"/>
      <c r="KFB5" s="36"/>
      <c r="KFC5" s="36"/>
      <c r="KFD5" s="36"/>
      <c r="KFE5" s="36"/>
      <c r="KFF5" s="36"/>
      <c r="KFG5" s="36"/>
      <c r="KFH5" s="36"/>
      <c r="KFI5" s="36"/>
      <c r="KFJ5" s="36"/>
      <c r="KFK5" s="36"/>
      <c r="KFL5" s="36"/>
      <c r="KFM5" s="36"/>
      <c r="KFN5" s="36"/>
      <c r="KFO5" s="36"/>
      <c r="KFP5" s="36"/>
      <c r="KFQ5" s="36"/>
      <c r="KFR5" s="36"/>
      <c r="KFS5" s="36"/>
      <c r="KFT5" s="36"/>
      <c r="KFU5" s="36"/>
      <c r="KFV5" s="36"/>
      <c r="KFW5" s="36"/>
      <c r="KFX5" s="36"/>
      <c r="KFY5" s="36"/>
      <c r="KFZ5" s="36"/>
      <c r="KGA5" s="36"/>
      <c r="KGB5" s="36"/>
      <c r="KGC5" s="36"/>
      <c r="KGD5" s="36"/>
      <c r="KGE5" s="36"/>
      <c r="KGF5" s="36"/>
      <c r="KGG5" s="36"/>
      <c r="KGH5" s="36"/>
      <c r="KGI5" s="36"/>
      <c r="KGJ5" s="36"/>
      <c r="KGK5" s="36"/>
      <c r="KGL5" s="36"/>
      <c r="KGM5" s="36"/>
      <c r="KGN5" s="36"/>
      <c r="KGO5" s="36"/>
      <c r="KGP5" s="36"/>
      <c r="KGQ5" s="36"/>
      <c r="KGR5" s="36"/>
      <c r="KGS5" s="36"/>
      <c r="KGT5" s="36"/>
      <c r="KGU5" s="36"/>
      <c r="KGV5" s="36"/>
      <c r="KGW5" s="36"/>
      <c r="KGX5" s="36"/>
      <c r="KGY5" s="36"/>
      <c r="KGZ5" s="36"/>
      <c r="KHA5" s="36"/>
      <c r="KHB5" s="36"/>
      <c r="KHC5" s="36"/>
      <c r="KHD5" s="36"/>
      <c r="KHE5" s="36"/>
      <c r="KHF5" s="36"/>
      <c r="KHG5" s="36"/>
      <c r="KHH5" s="36"/>
      <c r="KHI5" s="36"/>
      <c r="KHJ5" s="36"/>
      <c r="KHK5" s="36"/>
      <c r="KHL5" s="36"/>
      <c r="KHM5" s="36"/>
      <c r="KHN5" s="36"/>
      <c r="KHO5" s="36"/>
      <c r="KHP5" s="36"/>
      <c r="KHQ5" s="36"/>
      <c r="KHR5" s="36"/>
      <c r="KHS5" s="36"/>
      <c r="KHT5" s="36"/>
      <c r="KHU5" s="36"/>
      <c r="KHV5" s="36"/>
      <c r="KHW5" s="36"/>
      <c r="KHX5" s="36"/>
      <c r="KHY5" s="36"/>
      <c r="KHZ5" s="36"/>
      <c r="KIA5" s="36"/>
      <c r="KIB5" s="36"/>
      <c r="KIC5" s="36"/>
      <c r="KID5" s="36"/>
      <c r="KIE5" s="36"/>
      <c r="KIF5" s="36"/>
      <c r="KIG5" s="36"/>
      <c r="KIH5" s="36"/>
      <c r="KII5" s="36"/>
      <c r="KIJ5" s="36"/>
      <c r="KIK5" s="36"/>
      <c r="KIL5" s="36"/>
      <c r="KIM5" s="36"/>
      <c r="KIN5" s="36"/>
      <c r="KIO5" s="36"/>
      <c r="KIP5" s="36"/>
      <c r="KIQ5" s="36"/>
      <c r="KIR5" s="36"/>
      <c r="KIS5" s="36"/>
      <c r="KIT5" s="36"/>
      <c r="KIU5" s="36"/>
      <c r="KIV5" s="36"/>
      <c r="KIW5" s="36"/>
      <c r="KIX5" s="36"/>
      <c r="KIY5" s="36"/>
      <c r="KIZ5" s="36"/>
      <c r="KJA5" s="36"/>
      <c r="KJB5" s="36"/>
      <c r="KJC5" s="36"/>
      <c r="KJD5" s="36"/>
      <c r="KJE5" s="36"/>
      <c r="KJF5" s="36"/>
      <c r="KJG5" s="36"/>
      <c r="KJH5" s="36"/>
      <c r="KJI5" s="36"/>
      <c r="KJJ5" s="36"/>
      <c r="KJK5" s="36"/>
      <c r="KJL5" s="36"/>
      <c r="KJM5" s="36"/>
      <c r="KJN5" s="36"/>
      <c r="KJO5" s="36"/>
      <c r="KJP5" s="36"/>
      <c r="KJQ5" s="36"/>
      <c r="KJR5" s="36"/>
      <c r="KJS5" s="36"/>
      <c r="KJT5" s="36"/>
      <c r="KJU5" s="36"/>
      <c r="KJV5" s="36"/>
      <c r="KJW5" s="36"/>
      <c r="KJX5" s="36"/>
      <c r="KJY5" s="36"/>
      <c r="KJZ5" s="36"/>
      <c r="KKA5" s="36"/>
      <c r="KKB5" s="36"/>
      <c r="KKC5" s="36"/>
      <c r="KKD5" s="36"/>
      <c r="KKE5" s="36"/>
      <c r="KKF5" s="36"/>
      <c r="KKG5" s="36"/>
      <c r="KKH5" s="36"/>
      <c r="KKI5" s="36"/>
      <c r="KKJ5" s="36"/>
      <c r="KKK5" s="36"/>
      <c r="KKL5" s="36"/>
      <c r="KKM5" s="36"/>
      <c r="KKN5" s="36"/>
      <c r="KKO5" s="36"/>
      <c r="KKP5" s="36"/>
      <c r="KKQ5" s="36"/>
      <c r="KKR5" s="36"/>
      <c r="KKS5" s="36"/>
      <c r="KKT5" s="36"/>
      <c r="KKU5" s="36"/>
      <c r="KKV5" s="36"/>
      <c r="KKW5" s="36"/>
      <c r="KKX5" s="36"/>
      <c r="KKY5" s="36"/>
      <c r="KKZ5" s="36"/>
      <c r="KLA5" s="36"/>
      <c r="KLB5" s="36"/>
      <c r="KLC5" s="36"/>
      <c r="KLD5" s="36"/>
      <c r="KLE5" s="36"/>
      <c r="KLF5" s="36"/>
      <c r="KLG5" s="36"/>
      <c r="KLH5" s="36"/>
      <c r="KLI5" s="36"/>
      <c r="KLJ5" s="36"/>
      <c r="KLK5" s="36"/>
      <c r="KLL5" s="36"/>
      <c r="KLM5" s="36"/>
      <c r="KLN5" s="36"/>
      <c r="KLO5" s="36"/>
      <c r="KLP5" s="36"/>
      <c r="KLQ5" s="36"/>
      <c r="KLR5" s="36"/>
      <c r="KLS5" s="36"/>
      <c r="KLT5" s="36"/>
      <c r="KLU5" s="36"/>
      <c r="KLV5" s="36"/>
      <c r="KLW5" s="36"/>
      <c r="KLX5" s="36"/>
      <c r="KLY5" s="36"/>
      <c r="KLZ5" s="36"/>
      <c r="KMA5" s="36"/>
      <c r="KMB5" s="36"/>
      <c r="KMC5" s="36"/>
      <c r="KMD5" s="36"/>
      <c r="KME5" s="36"/>
      <c r="KMF5" s="36"/>
      <c r="KMG5" s="36"/>
      <c r="KMH5" s="36"/>
      <c r="KMI5" s="36"/>
      <c r="KMJ5" s="36"/>
      <c r="KMK5" s="36"/>
      <c r="KML5" s="36"/>
      <c r="KMM5" s="36"/>
      <c r="KMN5" s="36"/>
      <c r="KMO5" s="36"/>
      <c r="KMP5" s="36"/>
      <c r="KMQ5" s="36"/>
      <c r="KMR5" s="36"/>
      <c r="KMS5" s="36"/>
      <c r="KMT5" s="36"/>
      <c r="KMU5" s="36"/>
      <c r="KMV5" s="36"/>
      <c r="KMW5" s="36"/>
      <c r="KMX5" s="36"/>
      <c r="KMY5" s="36"/>
      <c r="KMZ5" s="36"/>
      <c r="KNA5" s="36"/>
      <c r="KNB5" s="36"/>
      <c r="KNC5" s="36"/>
      <c r="KND5" s="36"/>
      <c r="KNE5" s="36"/>
      <c r="KNF5" s="36"/>
      <c r="KNG5" s="36"/>
      <c r="KNH5" s="36"/>
      <c r="KNI5" s="36"/>
      <c r="KNJ5" s="36"/>
      <c r="KNK5" s="36"/>
      <c r="KNL5" s="36"/>
      <c r="KNM5" s="36"/>
      <c r="KNN5" s="36"/>
      <c r="KNO5" s="36"/>
      <c r="KNP5" s="36"/>
      <c r="KNQ5" s="36"/>
      <c r="KNR5" s="36"/>
      <c r="KNS5" s="36"/>
      <c r="KNT5" s="36"/>
      <c r="KNU5" s="36"/>
      <c r="KNV5" s="36"/>
      <c r="KNW5" s="36"/>
      <c r="KNX5" s="36"/>
      <c r="KNY5" s="36"/>
      <c r="KNZ5" s="36"/>
      <c r="KOA5" s="36"/>
      <c r="KOB5" s="36"/>
      <c r="KOC5" s="36"/>
      <c r="KOD5" s="36"/>
      <c r="KOE5" s="36"/>
      <c r="KOF5" s="36"/>
      <c r="KOG5" s="36"/>
      <c r="KOH5" s="36"/>
      <c r="KOI5" s="36"/>
      <c r="KOJ5" s="36"/>
      <c r="KOK5" s="36"/>
      <c r="KOL5" s="36"/>
      <c r="KOM5" s="36"/>
      <c r="KON5" s="36"/>
      <c r="KOO5" s="36"/>
      <c r="KOP5" s="36"/>
      <c r="KOQ5" s="36"/>
      <c r="KOR5" s="36"/>
      <c r="KOS5" s="36"/>
      <c r="KOT5" s="36"/>
      <c r="KOU5" s="36"/>
      <c r="KOV5" s="36"/>
      <c r="KOW5" s="36"/>
      <c r="KOX5" s="36"/>
      <c r="KOY5" s="36"/>
      <c r="KOZ5" s="36"/>
      <c r="KPA5" s="36"/>
      <c r="KPB5" s="36"/>
      <c r="KPC5" s="36"/>
      <c r="KPD5" s="36"/>
      <c r="KPE5" s="36"/>
      <c r="KPF5" s="36"/>
      <c r="KPG5" s="36"/>
      <c r="KPH5" s="36"/>
      <c r="KPI5" s="36"/>
      <c r="KPJ5" s="36"/>
      <c r="KPK5" s="36"/>
      <c r="KPL5" s="36"/>
      <c r="KPM5" s="36"/>
      <c r="KPN5" s="36"/>
      <c r="KPO5" s="36"/>
      <c r="KPP5" s="36"/>
      <c r="KPQ5" s="36"/>
      <c r="KPR5" s="36"/>
      <c r="KPS5" s="36"/>
      <c r="KPT5" s="36"/>
      <c r="KPU5" s="36"/>
      <c r="KPV5" s="36"/>
      <c r="KPW5" s="36"/>
      <c r="KPX5" s="36"/>
      <c r="KPY5" s="36"/>
      <c r="KPZ5" s="36"/>
      <c r="KQA5" s="36"/>
      <c r="KQB5" s="36"/>
      <c r="KQC5" s="36"/>
      <c r="KQD5" s="36"/>
      <c r="KQE5" s="36"/>
      <c r="KQF5" s="36"/>
      <c r="KQG5" s="36"/>
      <c r="KQH5" s="36"/>
      <c r="KQI5" s="36"/>
      <c r="KQJ5" s="36"/>
      <c r="KQK5" s="36"/>
      <c r="KQL5" s="36"/>
      <c r="KQM5" s="36"/>
      <c r="KQN5" s="36"/>
      <c r="KQO5" s="36"/>
      <c r="KQP5" s="36"/>
      <c r="KQQ5" s="36"/>
      <c r="KQR5" s="36"/>
      <c r="KQS5" s="36"/>
      <c r="KQT5" s="36"/>
      <c r="KQU5" s="36"/>
      <c r="KQV5" s="36"/>
      <c r="KQW5" s="36"/>
      <c r="KQX5" s="36"/>
      <c r="KQY5" s="36"/>
      <c r="KQZ5" s="36"/>
      <c r="KRA5" s="36"/>
      <c r="KRB5" s="36"/>
      <c r="KRC5" s="36"/>
      <c r="KRD5" s="36"/>
      <c r="KRE5" s="36"/>
      <c r="KRF5" s="36"/>
      <c r="KRG5" s="36"/>
      <c r="KRH5" s="36"/>
      <c r="KRI5" s="36"/>
      <c r="KRJ5" s="36"/>
      <c r="KRK5" s="36"/>
      <c r="KRL5" s="36"/>
      <c r="KRM5" s="36"/>
      <c r="KRN5" s="36"/>
      <c r="KRO5" s="36"/>
      <c r="KRP5" s="36"/>
      <c r="KRQ5" s="36"/>
      <c r="KRR5" s="36"/>
      <c r="KRS5" s="36"/>
      <c r="KRT5" s="36"/>
      <c r="KRU5" s="36"/>
      <c r="KRV5" s="36"/>
      <c r="KRW5" s="36"/>
      <c r="KRX5" s="36"/>
      <c r="KRY5" s="36"/>
      <c r="KRZ5" s="36"/>
      <c r="KSA5" s="36"/>
      <c r="KSB5" s="36"/>
      <c r="KSC5" s="36"/>
      <c r="KSD5" s="36"/>
      <c r="KSE5" s="36"/>
      <c r="KSF5" s="36"/>
      <c r="KSG5" s="36"/>
      <c r="KSH5" s="36"/>
      <c r="KSI5" s="36"/>
      <c r="KSJ5" s="36"/>
      <c r="KSK5" s="36"/>
      <c r="KSL5" s="36"/>
      <c r="KSM5" s="36"/>
      <c r="KSN5" s="36"/>
      <c r="KSO5" s="36"/>
      <c r="KSP5" s="36"/>
      <c r="KSQ5" s="36"/>
      <c r="KSR5" s="36"/>
      <c r="KSS5" s="36"/>
      <c r="KST5" s="36"/>
      <c r="KSU5" s="36"/>
      <c r="KSV5" s="36"/>
      <c r="KSW5" s="36"/>
      <c r="KSX5" s="36"/>
      <c r="KSY5" s="36"/>
      <c r="KSZ5" s="36"/>
      <c r="KTA5" s="36"/>
      <c r="KTB5" s="36"/>
      <c r="KTC5" s="36"/>
      <c r="KTD5" s="36"/>
      <c r="KTE5" s="36"/>
      <c r="KTF5" s="36"/>
      <c r="KTG5" s="36"/>
      <c r="KTH5" s="36"/>
      <c r="KTI5" s="36"/>
      <c r="KTJ5" s="36"/>
      <c r="KTK5" s="36"/>
      <c r="KTL5" s="36"/>
      <c r="KTM5" s="36"/>
      <c r="KTN5" s="36"/>
      <c r="KTO5" s="36"/>
      <c r="KTP5" s="36"/>
      <c r="KTQ5" s="36"/>
      <c r="KTR5" s="36"/>
      <c r="KTS5" s="36"/>
      <c r="KTT5" s="36"/>
      <c r="KTU5" s="36"/>
      <c r="KTV5" s="36"/>
      <c r="KTW5" s="36"/>
      <c r="KTX5" s="36"/>
      <c r="KTY5" s="36"/>
      <c r="KTZ5" s="36"/>
      <c r="KUA5" s="36"/>
      <c r="KUB5" s="36"/>
      <c r="KUC5" s="36"/>
      <c r="KUD5" s="36"/>
      <c r="KUE5" s="36"/>
      <c r="KUF5" s="36"/>
      <c r="KUG5" s="36"/>
      <c r="KUH5" s="36"/>
      <c r="KUI5" s="36"/>
      <c r="KUJ5" s="36"/>
      <c r="KUK5" s="36"/>
      <c r="KUL5" s="36"/>
      <c r="KUM5" s="36"/>
      <c r="KUN5" s="36"/>
      <c r="KUO5" s="36"/>
      <c r="KUP5" s="36"/>
      <c r="KUQ5" s="36"/>
      <c r="KUR5" s="36"/>
      <c r="KUS5" s="36"/>
      <c r="KUT5" s="36"/>
      <c r="KUU5" s="36"/>
      <c r="KUV5" s="36"/>
      <c r="KUW5" s="36"/>
      <c r="KUX5" s="36"/>
      <c r="KUY5" s="36"/>
      <c r="KUZ5" s="36"/>
      <c r="KVA5" s="36"/>
      <c r="KVB5" s="36"/>
      <c r="KVC5" s="36"/>
      <c r="KVD5" s="36"/>
      <c r="KVE5" s="36"/>
      <c r="KVF5" s="36"/>
      <c r="KVG5" s="36"/>
      <c r="KVH5" s="36"/>
      <c r="KVI5" s="36"/>
      <c r="KVJ5" s="36"/>
      <c r="KVK5" s="36"/>
      <c r="KVL5" s="36"/>
      <c r="KVM5" s="36"/>
      <c r="KVN5" s="36"/>
      <c r="KVO5" s="36"/>
      <c r="KVP5" s="36"/>
      <c r="KVQ5" s="36"/>
      <c r="KVR5" s="36"/>
      <c r="KVS5" s="36"/>
      <c r="KVT5" s="36"/>
      <c r="KVU5" s="36"/>
      <c r="KVV5" s="36"/>
      <c r="KVW5" s="36"/>
      <c r="KVX5" s="36"/>
      <c r="KVY5" s="36"/>
      <c r="KVZ5" s="36"/>
      <c r="KWA5" s="36"/>
      <c r="KWB5" s="36"/>
      <c r="KWC5" s="36"/>
      <c r="KWD5" s="36"/>
      <c r="KWE5" s="36"/>
      <c r="KWF5" s="36"/>
      <c r="KWG5" s="36"/>
      <c r="KWH5" s="36"/>
      <c r="KWI5" s="36"/>
      <c r="KWJ5" s="36"/>
      <c r="KWK5" s="36"/>
      <c r="KWL5" s="36"/>
      <c r="KWM5" s="36"/>
      <c r="KWN5" s="36"/>
      <c r="KWO5" s="36"/>
      <c r="KWP5" s="36"/>
      <c r="KWQ5" s="36"/>
      <c r="KWR5" s="36"/>
      <c r="KWS5" s="36"/>
      <c r="KWT5" s="36"/>
      <c r="KWU5" s="36"/>
      <c r="KWV5" s="36"/>
      <c r="KWW5" s="36"/>
      <c r="KWX5" s="36"/>
      <c r="KWY5" s="36"/>
      <c r="KWZ5" s="36"/>
      <c r="KXA5" s="36"/>
      <c r="KXB5" s="36"/>
      <c r="KXC5" s="36"/>
      <c r="KXD5" s="36"/>
      <c r="KXE5" s="36"/>
      <c r="KXF5" s="36"/>
      <c r="KXG5" s="36"/>
      <c r="KXH5" s="36"/>
      <c r="KXI5" s="36"/>
      <c r="KXJ5" s="36"/>
      <c r="KXK5" s="36"/>
      <c r="KXL5" s="36"/>
      <c r="KXM5" s="36"/>
      <c r="KXN5" s="36"/>
      <c r="KXO5" s="36"/>
      <c r="KXP5" s="36"/>
      <c r="KXQ5" s="36"/>
      <c r="KXR5" s="36"/>
      <c r="KXS5" s="36"/>
      <c r="KXT5" s="36"/>
      <c r="KXU5" s="36"/>
      <c r="KXV5" s="36"/>
      <c r="KXW5" s="36"/>
      <c r="KXX5" s="36"/>
      <c r="KXY5" s="36"/>
      <c r="KXZ5" s="36"/>
      <c r="KYA5" s="36"/>
      <c r="KYB5" s="36"/>
      <c r="KYC5" s="36"/>
      <c r="KYD5" s="36"/>
      <c r="KYE5" s="36"/>
      <c r="KYF5" s="36"/>
      <c r="KYG5" s="36"/>
      <c r="KYH5" s="36"/>
      <c r="KYI5" s="36"/>
      <c r="KYJ5" s="36"/>
      <c r="KYK5" s="36"/>
      <c r="KYL5" s="36"/>
      <c r="KYM5" s="36"/>
      <c r="KYN5" s="36"/>
      <c r="KYO5" s="36"/>
      <c r="KYP5" s="36"/>
      <c r="KYQ5" s="36"/>
      <c r="KYR5" s="36"/>
      <c r="KYS5" s="36"/>
      <c r="KYT5" s="36"/>
      <c r="KYU5" s="36"/>
      <c r="KYV5" s="36"/>
      <c r="KYW5" s="36"/>
      <c r="KYX5" s="36"/>
      <c r="KYY5" s="36"/>
      <c r="KYZ5" s="36"/>
      <c r="KZA5" s="36"/>
      <c r="KZB5" s="36"/>
      <c r="KZC5" s="36"/>
      <c r="KZD5" s="36"/>
      <c r="KZE5" s="36"/>
      <c r="KZF5" s="36"/>
      <c r="KZG5" s="36"/>
      <c r="KZH5" s="36"/>
      <c r="KZI5" s="36"/>
      <c r="KZJ5" s="36"/>
      <c r="KZK5" s="36"/>
      <c r="KZL5" s="36"/>
      <c r="KZM5" s="36"/>
      <c r="KZN5" s="36"/>
      <c r="KZO5" s="36"/>
      <c r="KZP5" s="36"/>
      <c r="KZQ5" s="36"/>
      <c r="KZR5" s="36"/>
      <c r="KZS5" s="36"/>
      <c r="KZT5" s="36"/>
      <c r="KZU5" s="36"/>
      <c r="KZV5" s="36"/>
      <c r="KZW5" s="36"/>
      <c r="KZX5" s="36"/>
      <c r="KZY5" s="36"/>
      <c r="KZZ5" s="36"/>
      <c r="LAA5" s="36"/>
      <c r="LAB5" s="36"/>
      <c r="LAC5" s="36"/>
      <c r="LAD5" s="36"/>
      <c r="LAE5" s="36"/>
      <c r="LAF5" s="36"/>
      <c r="LAG5" s="36"/>
      <c r="LAH5" s="36"/>
      <c r="LAI5" s="36"/>
      <c r="LAJ5" s="36"/>
      <c r="LAK5" s="36"/>
      <c r="LAL5" s="36"/>
      <c r="LAM5" s="36"/>
      <c r="LAN5" s="36"/>
      <c r="LAO5" s="36"/>
      <c r="LAP5" s="36"/>
      <c r="LAQ5" s="36"/>
      <c r="LAR5" s="36"/>
      <c r="LAS5" s="36"/>
      <c r="LAT5" s="36"/>
      <c r="LAU5" s="36"/>
      <c r="LAV5" s="36"/>
      <c r="LAW5" s="36"/>
      <c r="LAX5" s="36"/>
      <c r="LAY5" s="36"/>
      <c r="LAZ5" s="36"/>
      <c r="LBA5" s="36"/>
      <c r="LBB5" s="36"/>
      <c r="LBC5" s="36"/>
      <c r="LBD5" s="36"/>
      <c r="LBE5" s="36"/>
      <c r="LBF5" s="36"/>
      <c r="LBG5" s="36"/>
      <c r="LBH5" s="36"/>
      <c r="LBI5" s="36"/>
      <c r="LBJ5" s="36"/>
      <c r="LBK5" s="36"/>
      <c r="LBL5" s="36"/>
      <c r="LBM5" s="36"/>
      <c r="LBN5" s="36"/>
      <c r="LBO5" s="36"/>
      <c r="LBP5" s="36"/>
      <c r="LBQ5" s="36"/>
      <c r="LBR5" s="36"/>
      <c r="LBS5" s="36"/>
      <c r="LBT5" s="36"/>
      <c r="LBU5" s="36"/>
      <c r="LBV5" s="36"/>
      <c r="LBW5" s="36"/>
      <c r="LBX5" s="36"/>
      <c r="LBY5" s="36"/>
      <c r="LBZ5" s="36"/>
      <c r="LCA5" s="36"/>
      <c r="LCB5" s="36"/>
      <c r="LCC5" s="36"/>
      <c r="LCD5" s="36"/>
      <c r="LCE5" s="36"/>
      <c r="LCF5" s="36"/>
      <c r="LCG5" s="36"/>
      <c r="LCH5" s="36"/>
      <c r="LCI5" s="36"/>
      <c r="LCJ5" s="36"/>
      <c r="LCK5" s="36"/>
      <c r="LCL5" s="36"/>
      <c r="LCM5" s="36"/>
      <c r="LCN5" s="36"/>
      <c r="LCO5" s="36"/>
      <c r="LCP5" s="36"/>
      <c r="LCQ5" s="36"/>
      <c r="LCR5" s="36"/>
      <c r="LCS5" s="36"/>
      <c r="LCT5" s="36"/>
      <c r="LCU5" s="36"/>
      <c r="LCV5" s="36"/>
      <c r="LCW5" s="36"/>
      <c r="LCX5" s="36"/>
      <c r="LCY5" s="36"/>
      <c r="LCZ5" s="36"/>
      <c r="LDA5" s="36"/>
      <c r="LDB5" s="36"/>
      <c r="LDC5" s="36"/>
      <c r="LDD5" s="36"/>
      <c r="LDE5" s="36"/>
      <c r="LDF5" s="36"/>
      <c r="LDG5" s="36"/>
      <c r="LDH5" s="36"/>
      <c r="LDI5" s="36"/>
      <c r="LDJ5" s="36"/>
      <c r="LDK5" s="36"/>
      <c r="LDL5" s="36"/>
      <c r="LDM5" s="36"/>
      <c r="LDN5" s="36"/>
      <c r="LDO5" s="36"/>
      <c r="LDP5" s="36"/>
      <c r="LDQ5" s="36"/>
      <c r="LDR5" s="36"/>
      <c r="LDS5" s="36"/>
      <c r="LDT5" s="36"/>
      <c r="LDU5" s="36"/>
      <c r="LDV5" s="36"/>
      <c r="LDW5" s="36"/>
      <c r="LDX5" s="36"/>
      <c r="LDY5" s="36"/>
      <c r="LDZ5" s="36"/>
      <c r="LEA5" s="36"/>
      <c r="LEB5" s="36"/>
      <c r="LEC5" s="36"/>
      <c r="LED5" s="36"/>
      <c r="LEE5" s="36"/>
      <c r="LEF5" s="36"/>
      <c r="LEG5" s="36"/>
      <c r="LEH5" s="36"/>
      <c r="LEI5" s="36"/>
      <c r="LEJ5" s="36"/>
      <c r="LEK5" s="36"/>
      <c r="LEL5" s="36"/>
      <c r="LEM5" s="36"/>
      <c r="LEN5" s="36"/>
      <c r="LEO5" s="36"/>
      <c r="LEP5" s="36"/>
      <c r="LEQ5" s="36"/>
      <c r="LER5" s="36"/>
      <c r="LES5" s="36"/>
      <c r="LET5" s="36"/>
      <c r="LEU5" s="36"/>
      <c r="LEV5" s="36"/>
      <c r="LEW5" s="36"/>
      <c r="LEX5" s="36"/>
      <c r="LEY5" s="36"/>
      <c r="LEZ5" s="36"/>
      <c r="LFA5" s="36"/>
      <c r="LFB5" s="36"/>
      <c r="LFC5" s="36"/>
      <c r="LFD5" s="36"/>
      <c r="LFE5" s="36"/>
      <c r="LFF5" s="36"/>
      <c r="LFG5" s="36"/>
      <c r="LFH5" s="36"/>
      <c r="LFI5" s="36"/>
      <c r="LFJ5" s="36"/>
      <c r="LFK5" s="36"/>
      <c r="LFL5" s="36"/>
      <c r="LFM5" s="36"/>
      <c r="LFN5" s="36"/>
      <c r="LFO5" s="36"/>
      <c r="LFP5" s="36"/>
      <c r="LFQ5" s="36"/>
      <c r="LFR5" s="36"/>
      <c r="LFS5" s="36"/>
      <c r="LFT5" s="36"/>
      <c r="LFU5" s="36"/>
      <c r="LFV5" s="36"/>
      <c r="LFW5" s="36"/>
      <c r="LFX5" s="36"/>
      <c r="LFY5" s="36"/>
      <c r="LFZ5" s="36"/>
      <c r="LGA5" s="36"/>
      <c r="LGB5" s="36"/>
      <c r="LGC5" s="36"/>
      <c r="LGD5" s="36"/>
      <c r="LGE5" s="36"/>
      <c r="LGF5" s="36"/>
      <c r="LGG5" s="36"/>
      <c r="LGH5" s="36"/>
      <c r="LGI5" s="36"/>
      <c r="LGJ5" s="36"/>
      <c r="LGK5" s="36"/>
      <c r="LGL5" s="36"/>
      <c r="LGM5" s="36"/>
      <c r="LGN5" s="36"/>
      <c r="LGO5" s="36"/>
      <c r="LGP5" s="36"/>
      <c r="LGQ5" s="36"/>
      <c r="LGR5" s="36"/>
      <c r="LGS5" s="36"/>
      <c r="LGT5" s="36"/>
      <c r="LGU5" s="36"/>
      <c r="LGV5" s="36"/>
      <c r="LGW5" s="36"/>
      <c r="LGX5" s="36"/>
      <c r="LGY5" s="36"/>
      <c r="LGZ5" s="36"/>
      <c r="LHA5" s="36"/>
      <c r="LHB5" s="36"/>
      <c r="LHC5" s="36"/>
      <c r="LHD5" s="36"/>
      <c r="LHE5" s="36"/>
      <c r="LHF5" s="36"/>
      <c r="LHG5" s="36"/>
      <c r="LHH5" s="36"/>
      <c r="LHI5" s="36"/>
      <c r="LHJ5" s="36"/>
      <c r="LHK5" s="36"/>
      <c r="LHL5" s="36"/>
      <c r="LHM5" s="36"/>
      <c r="LHN5" s="36"/>
      <c r="LHO5" s="36"/>
      <c r="LHP5" s="36"/>
      <c r="LHQ5" s="36"/>
      <c r="LHR5" s="36"/>
      <c r="LHS5" s="36"/>
      <c r="LHT5" s="36"/>
      <c r="LHU5" s="36"/>
      <c r="LHV5" s="36"/>
      <c r="LHW5" s="36"/>
      <c r="LHX5" s="36"/>
      <c r="LHY5" s="36"/>
      <c r="LHZ5" s="36"/>
      <c r="LIA5" s="36"/>
      <c r="LIB5" s="36"/>
      <c r="LIC5" s="36"/>
      <c r="LID5" s="36"/>
      <c r="LIE5" s="36"/>
      <c r="LIF5" s="36"/>
      <c r="LIG5" s="36"/>
      <c r="LIH5" s="36"/>
      <c r="LII5" s="36"/>
      <c r="LIJ5" s="36"/>
      <c r="LIK5" s="36"/>
      <c r="LIL5" s="36"/>
      <c r="LIM5" s="36"/>
      <c r="LIN5" s="36"/>
      <c r="LIO5" s="36"/>
      <c r="LIP5" s="36"/>
      <c r="LIQ5" s="36"/>
      <c r="LIR5" s="36"/>
      <c r="LIS5" s="36"/>
      <c r="LIT5" s="36"/>
      <c r="LIU5" s="36"/>
      <c r="LIV5" s="36"/>
      <c r="LIW5" s="36"/>
      <c r="LIX5" s="36"/>
      <c r="LIY5" s="36"/>
      <c r="LIZ5" s="36"/>
      <c r="LJA5" s="36"/>
      <c r="LJB5" s="36"/>
      <c r="LJC5" s="36"/>
      <c r="LJD5" s="36"/>
      <c r="LJE5" s="36"/>
      <c r="LJF5" s="36"/>
      <c r="LJG5" s="36"/>
      <c r="LJH5" s="36"/>
      <c r="LJI5" s="36"/>
      <c r="LJJ5" s="36"/>
      <c r="LJK5" s="36"/>
      <c r="LJL5" s="36"/>
      <c r="LJM5" s="36"/>
      <c r="LJN5" s="36"/>
      <c r="LJO5" s="36"/>
      <c r="LJP5" s="36"/>
      <c r="LJQ5" s="36"/>
      <c r="LJR5" s="36"/>
      <c r="LJS5" s="36"/>
      <c r="LJT5" s="36"/>
      <c r="LJU5" s="36"/>
      <c r="LJV5" s="36"/>
      <c r="LJW5" s="36"/>
      <c r="LJX5" s="36"/>
      <c r="LJY5" s="36"/>
      <c r="LJZ5" s="36"/>
      <c r="LKA5" s="36"/>
      <c r="LKB5" s="36"/>
      <c r="LKC5" s="36"/>
      <c r="LKD5" s="36"/>
      <c r="LKE5" s="36"/>
      <c r="LKF5" s="36"/>
      <c r="LKG5" s="36"/>
      <c r="LKH5" s="36"/>
      <c r="LKI5" s="36"/>
      <c r="LKJ5" s="36"/>
      <c r="LKK5" s="36"/>
      <c r="LKL5" s="36"/>
      <c r="LKM5" s="36"/>
      <c r="LKN5" s="36"/>
      <c r="LKO5" s="36"/>
      <c r="LKP5" s="36"/>
      <c r="LKQ5" s="36"/>
      <c r="LKR5" s="36"/>
      <c r="LKS5" s="36"/>
      <c r="LKT5" s="36"/>
      <c r="LKU5" s="36"/>
      <c r="LKV5" s="36"/>
      <c r="LKW5" s="36"/>
      <c r="LKX5" s="36"/>
      <c r="LKY5" s="36"/>
      <c r="LKZ5" s="36"/>
      <c r="LLA5" s="36"/>
      <c r="LLB5" s="36"/>
      <c r="LLC5" s="36"/>
      <c r="LLD5" s="36"/>
      <c r="LLE5" s="36"/>
      <c r="LLF5" s="36"/>
      <c r="LLG5" s="36"/>
      <c r="LLH5" s="36"/>
      <c r="LLI5" s="36"/>
      <c r="LLJ5" s="36"/>
      <c r="LLK5" s="36"/>
      <c r="LLL5" s="36"/>
      <c r="LLM5" s="36"/>
      <c r="LLN5" s="36"/>
      <c r="LLO5" s="36"/>
      <c r="LLP5" s="36"/>
      <c r="LLQ5" s="36"/>
      <c r="LLR5" s="36"/>
      <c r="LLS5" s="36"/>
      <c r="LLT5" s="36"/>
      <c r="LLU5" s="36"/>
      <c r="LLV5" s="36"/>
      <c r="LLW5" s="36"/>
      <c r="LLX5" s="36"/>
      <c r="LLY5" s="36"/>
      <c r="LLZ5" s="36"/>
      <c r="LMA5" s="36"/>
      <c r="LMB5" s="36"/>
      <c r="LMC5" s="36"/>
      <c r="LMD5" s="36"/>
      <c r="LME5" s="36"/>
      <c r="LMF5" s="36"/>
      <c r="LMG5" s="36"/>
      <c r="LMH5" s="36"/>
      <c r="LMI5" s="36"/>
      <c r="LMJ5" s="36"/>
      <c r="LMK5" s="36"/>
      <c r="LML5" s="36"/>
      <c r="LMM5" s="36"/>
      <c r="LMN5" s="36"/>
      <c r="LMO5" s="36"/>
      <c r="LMP5" s="36"/>
      <c r="LMQ5" s="36"/>
      <c r="LMR5" s="36"/>
      <c r="LMS5" s="36"/>
      <c r="LMT5" s="36"/>
      <c r="LMU5" s="36"/>
      <c r="LMV5" s="36"/>
      <c r="LMW5" s="36"/>
      <c r="LMX5" s="36"/>
      <c r="LMY5" s="36"/>
      <c r="LMZ5" s="36"/>
      <c r="LNA5" s="36"/>
      <c r="LNB5" s="36"/>
      <c r="LNC5" s="36"/>
      <c r="LND5" s="36"/>
      <c r="LNE5" s="36"/>
      <c r="LNF5" s="36"/>
      <c r="LNG5" s="36"/>
      <c r="LNH5" s="36"/>
      <c r="LNI5" s="36"/>
      <c r="LNJ5" s="36"/>
      <c r="LNK5" s="36"/>
      <c r="LNL5" s="36"/>
      <c r="LNM5" s="36"/>
      <c r="LNN5" s="36"/>
      <c r="LNO5" s="36"/>
      <c r="LNP5" s="36"/>
      <c r="LNQ5" s="36"/>
      <c r="LNR5" s="36"/>
      <c r="LNS5" s="36"/>
      <c r="LNT5" s="36"/>
      <c r="LNU5" s="36"/>
      <c r="LNV5" s="36"/>
      <c r="LNW5" s="36"/>
      <c r="LNX5" s="36"/>
      <c r="LNY5" s="36"/>
      <c r="LNZ5" s="36"/>
      <c r="LOA5" s="36"/>
      <c r="LOB5" s="36"/>
      <c r="LOC5" s="36"/>
      <c r="LOD5" s="36"/>
      <c r="LOE5" s="36"/>
      <c r="LOF5" s="36"/>
      <c r="LOG5" s="36"/>
      <c r="LOH5" s="36"/>
      <c r="LOI5" s="36"/>
      <c r="LOJ5" s="36"/>
      <c r="LOK5" s="36"/>
      <c r="LOL5" s="36"/>
      <c r="LOM5" s="36"/>
      <c r="LON5" s="36"/>
      <c r="LOO5" s="36"/>
      <c r="LOP5" s="36"/>
      <c r="LOQ5" s="36"/>
      <c r="LOR5" s="36"/>
      <c r="LOS5" s="36"/>
      <c r="LOT5" s="36"/>
      <c r="LOU5" s="36"/>
      <c r="LOV5" s="36"/>
      <c r="LOW5" s="36"/>
      <c r="LOX5" s="36"/>
      <c r="LOY5" s="36"/>
      <c r="LOZ5" s="36"/>
      <c r="LPA5" s="36"/>
      <c r="LPB5" s="36"/>
      <c r="LPC5" s="36"/>
      <c r="LPD5" s="36"/>
      <c r="LPE5" s="36"/>
      <c r="LPF5" s="36"/>
      <c r="LPG5" s="36"/>
      <c r="LPH5" s="36"/>
      <c r="LPI5" s="36"/>
      <c r="LPJ5" s="36"/>
      <c r="LPK5" s="36"/>
      <c r="LPL5" s="36"/>
      <c r="LPM5" s="36"/>
      <c r="LPN5" s="36"/>
      <c r="LPO5" s="36"/>
      <c r="LPP5" s="36"/>
      <c r="LPQ5" s="36"/>
      <c r="LPR5" s="36"/>
      <c r="LPS5" s="36"/>
      <c r="LPT5" s="36"/>
      <c r="LPU5" s="36"/>
      <c r="LPV5" s="36"/>
      <c r="LPW5" s="36"/>
      <c r="LPX5" s="36"/>
      <c r="LPY5" s="36"/>
      <c r="LPZ5" s="36"/>
      <c r="LQA5" s="36"/>
      <c r="LQB5" s="36"/>
      <c r="LQC5" s="36"/>
      <c r="LQD5" s="36"/>
      <c r="LQE5" s="36"/>
      <c r="LQF5" s="36"/>
      <c r="LQG5" s="36"/>
      <c r="LQH5" s="36"/>
      <c r="LQI5" s="36"/>
      <c r="LQJ5" s="36"/>
      <c r="LQK5" s="36"/>
      <c r="LQL5" s="36"/>
      <c r="LQM5" s="36"/>
      <c r="LQN5" s="36"/>
      <c r="LQO5" s="36"/>
      <c r="LQP5" s="36"/>
      <c r="LQQ5" s="36"/>
      <c r="LQR5" s="36"/>
      <c r="LQS5" s="36"/>
      <c r="LQT5" s="36"/>
      <c r="LQU5" s="36"/>
      <c r="LQV5" s="36"/>
      <c r="LQW5" s="36"/>
      <c r="LQX5" s="36"/>
      <c r="LQY5" s="36"/>
      <c r="LQZ5" s="36"/>
      <c r="LRA5" s="36"/>
      <c r="LRB5" s="36"/>
      <c r="LRC5" s="36"/>
      <c r="LRD5" s="36"/>
      <c r="LRE5" s="36"/>
      <c r="LRF5" s="36"/>
      <c r="LRG5" s="36"/>
      <c r="LRH5" s="36"/>
      <c r="LRI5" s="36"/>
      <c r="LRJ5" s="36"/>
      <c r="LRK5" s="36"/>
      <c r="LRL5" s="36"/>
      <c r="LRM5" s="36"/>
      <c r="LRN5" s="36"/>
      <c r="LRO5" s="36"/>
      <c r="LRP5" s="36"/>
      <c r="LRQ5" s="36"/>
      <c r="LRR5" s="36"/>
      <c r="LRS5" s="36"/>
      <c r="LRT5" s="36"/>
      <c r="LRU5" s="36"/>
      <c r="LRV5" s="36"/>
      <c r="LRW5" s="36"/>
      <c r="LRX5" s="36"/>
      <c r="LRY5" s="36"/>
      <c r="LRZ5" s="36"/>
      <c r="LSA5" s="36"/>
      <c r="LSB5" s="36"/>
      <c r="LSC5" s="36"/>
      <c r="LSD5" s="36"/>
      <c r="LSE5" s="36"/>
      <c r="LSF5" s="36"/>
      <c r="LSG5" s="36"/>
      <c r="LSH5" s="36"/>
      <c r="LSI5" s="36"/>
      <c r="LSJ5" s="36"/>
      <c r="LSK5" s="36"/>
      <c r="LSL5" s="36"/>
      <c r="LSM5" s="36"/>
      <c r="LSN5" s="36"/>
      <c r="LSO5" s="36"/>
      <c r="LSP5" s="36"/>
      <c r="LSQ5" s="36"/>
      <c r="LSR5" s="36"/>
      <c r="LSS5" s="36"/>
      <c r="LST5" s="36"/>
      <c r="LSU5" s="36"/>
      <c r="LSV5" s="36"/>
      <c r="LSW5" s="36"/>
      <c r="LSX5" s="36"/>
      <c r="LSY5" s="36"/>
      <c r="LSZ5" s="36"/>
      <c r="LTA5" s="36"/>
      <c r="LTB5" s="36"/>
      <c r="LTC5" s="36"/>
      <c r="LTD5" s="36"/>
      <c r="LTE5" s="36"/>
      <c r="LTF5" s="36"/>
      <c r="LTG5" s="36"/>
      <c r="LTH5" s="36"/>
      <c r="LTI5" s="36"/>
      <c r="LTJ5" s="36"/>
      <c r="LTK5" s="36"/>
      <c r="LTL5" s="36"/>
      <c r="LTM5" s="36"/>
      <c r="LTN5" s="36"/>
      <c r="LTO5" s="36"/>
      <c r="LTP5" s="36"/>
      <c r="LTQ5" s="36"/>
      <c r="LTR5" s="36"/>
      <c r="LTS5" s="36"/>
      <c r="LTT5" s="36"/>
      <c r="LTU5" s="36"/>
      <c r="LTV5" s="36"/>
      <c r="LTW5" s="36"/>
      <c r="LTX5" s="36"/>
      <c r="LTY5" s="36"/>
      <c r="LTZ5" s="36"/>
      <c r="LUA5" s="36"/>
      <c r="LUB5" s="36"/>
      <c r="LUC5" s="36"/>
      <c r="LUD5" s="36"/>
      <c r="LUE5" s="36"/>
      <c r="LUF5" s="36"/>
      <c r="LUG5" s="36"/>
      <c r="LUH5" s="36"/>
      <c r="LUI5" s="36"/>
      <c r="LUJ5" s="36"/>
      <c r="LUK5" s="36"/>
      <c r="LUL5" s="36"/>
      <c r="LUM5" s="36"/>
      <c r="LUN5" s="36"/>
      <c r="LUO5" s="36"/>
      <c r="LUP5" s="36"/>
      <c r="LUQ5" s="36"/>
      <c r="LUR5" s="36"/>
      <c r="LUS5" s="36"/>
      <c r="LUT5" s="36"/>
      <c r="LUU5" s="36"/>
      <c r="LUV5" s="36"/>
      <c r="LUW5" s="36"/>
      <c r="LUX5" s="36"/>
      <c r="LUY5" s="36"/>
      <c r="LUZ5" s="36"/>
      <c r="LVA5" s="36"/>
      <c r="LVB5" s="36"/>
      <c r="LVC5" s="36"/>
      <c r="LVD5" s="36"/>
      <c r="LVE5" s="36"/>
      <c r="LVF5" s="36"/>
      <c r="LVG5" s="36"/>
      <c r="LVH5" s="36"/>
      <c r="LVI5" s="36"/>
      <c r="LVJ5" s="36"/>
      <c r="LVK5" s="36"/>
      <c r="LVL5" s="36"/>
      <c r="LVM5" s="36"/>
      <c r="LVN5" s="36"/>
      <c r="LVO5" s="36"/>
      <c r="LVP5" s="36"/>
      <c r="LVQ5" s="36"/>
      <c r="LVR5" s="36"/>
      <c r="LVS5" s="36"/>
      <c r="LVT5" s="36"/>
      <c r="LVU5" s="36"/>
      <c r="LVV5" s="36"/>
      <c r="LVW5" s="36"/>
      <c r="LVX5" s="36"/>
      <c r="LVY5" s="36"/>
      <c r="LVZ5" s="36"/>
      <c r="LWA5" s="36"/>
      <c r="LWB5" s="36"/>
      <c r="LWC5" s="36"/>
      <c r="LWD5" s="36"/>
      <c r="LWE5" s="36"/>
      <c r="LWF5" s="36"/>
      <c r="LWG5" s="36"/>
      <c r="LWH5" s="36"/>
      <c r="LWI5" s="36"/>
      <c r="LWJ5" s="36"/>
      <c r="LWK5" s="36"/>
      <c r="LWL5" s="36"/>
      <c r="LWM5" s="36"/>
      <c r="LWN5" s="36"/>
      <c r="LWO5" s="36"/>
      <c r="LWP5" s="36"/>
      <c r="LWQ5" s="36"/>
      <c r="LWR5" s="36"/>
      <c r="LWS5" s="36"/>
      <c r="LWT5" s="36"/>
      <c r="LWU5" s="36"/>
      <c r="LWV5" s="36"/>
      <c r="LWW5" s="36"/>
      <c r="LWX5" s="36"/>
      <c r="LWY5" s="36"/>
      <c r="LWZ5" s="36"/>
      <c r="LXA5" s="36"/>
      <c r="LXB5" s="36"/>
      <c r="LXC5" s="36"/>
      <c r="LXD5" s="36"/>
      <c r="LXE5" s="36"/>
      <c r="LXF5" s="36"/>
      <c r="LXG5" s="36"/>
      <c r="LXH5" s="36"/>
      <c r="LXI5" s="36"/>
      <c r="LXJ5" s="36"/>
      <c r="LXK5" s="36"/>
      <c r="LXL5" s="36"/>
      <c r="LXM5" s="36"/>
      <c r="LXN5" s="36"/>
      <c r="LXO5" s="36"/>
      <c r="LXP5" s="36"/>
      <c r="LXQ5" s="36"/>
      <c r="LXR5" s="36"/>
      <c r="LXS5" s="36"/>
      <c r="LXT5" s="36"/>
      <c r="LXU5" s="36"/>
      <c r="LXV5" s="36"/>
      <c r="LXW5" s="36"/>
      <c r="LXX5" s="36"/>
      <c r="LXY5" s="36"/>
      <c r="LXZ5" s="36"/>
      <c r="LYA5" s="36"/>
      <c r="LYB5" s="36"/>
      <c r="LYC5" s="36"/>
      <c r="LYD5" s="36"/>
      <c r="LYE5" s="36"/>
      <c r="LYF5" s="36"/>
      <c r="LYG5" s="36"/>
      <c r="LYH5" s="36"/>
      <c r="LYI5" s="36"/>
      <c r="LYJ5" s="36"/>
      <c r="LYK5" s="36"/>
      <c r="LYL5" s="36"/>
      <c r="LYM5" s="36"/>
      <c r="LYN5" s="36"/>
      <c r="LYO5" s="36"/>
      <c r="LYP5" s="36"/>
      <c r="LYQ5" s="36"/>
      <c r="LYR5" s="36"/>
      <c r="LYS5" s="36"/>
      <c r="LYT5" s="36"/>
      <c r="LYU5" s="36"/>
      <c r="LYV5" s="36"/>
      <c r="LYW5" s="36"/>
      <c r="LYX5" s="36"/>
      <c r="LYY5" s="36"/>
      <c r="LYZ5" s="36"/>
      <c r="LZA5" s="36"/>
      <c r="LZB5" s="36"/>
      <c r="LZC5" s="36"/>
      <c r="LZD5" s="36"/>
      <c r="LZE5" s="36"/>
      <c r="LZF5" s="36"/>
      <c r="LZG5" s="36"/>
      <c r="LZH5" s="36"/>
      <c r="LZI5" s="36"/>
      <c r="LZJ5" s="36"/>
      <c r="LZK5" s="36"/>
      <c r="LZL5" s="36"/>
      <c r="LZM5" s="36"/>
      <c r="LZN5" s="36"/>
      <c r="LZO5" s="36"/>
      <c r="LZP5" s="36"/>
      <c r="LZQ5" s="36"/>
      <c r="LZR5" s="36"/>
      <c r="LZS5" s="36"/>
      <c r="LZT5" s="36"/>
      <c r="LZU5" s="36"/>
      <c r="LZV5" s="36"/>
      <c r="LZW5" s="36"/>
      <c r="LZX5" s="36"/>
      <c r="LZY5" s="36"/>
      <c r="LZZ5" s="36"/>
      <c r="MAA5" s="36"/>
      <c r="MAB5" s="36"/>
      <c r="MAC5" s="36"/>
      <c r="MAD5" s="36"/>
      <c r="MAE5" s="36"/>
      <c r="MAF5" s="36"/>
      <c r="MAG5" s="36"/>
      <c r="MAH5" s="36"/>
      <c r="MAI5" s="36"/>
      <c r="MAJ5" s="36"/>
      <c r="MAK5" s="36"/>
      <c r="MAL5" s="36"/>
      <c r="MAM5" s="36"/>
      <c r="MAN5" s="36"/>
      <c r="MAO5" s="36"/>
      <c r="MAP5" s="36"/>
      <c r="MAQ5" s="36"/>
      <c r="MAR5" s="36"/>
      <c r="MAS5" s="36"/>
      <c r="MAT5" s="36"/>
      <c r="MAU5" s="36"/>
      <c r="MAV5" s="36"/>
      <c r="MAW5" s="36"/>
      <c r="MAX5" s="36"/>
      <c r="MAY5" s="36"/>
      <c r="MAZ5" s="36"/>
      <c r="MBA5" s="36"/>
      <c r="MBB5" s="36"/>
      <c r="MBC5" s="36"/>
      <c r="MBD5" s="36"/>
      <c r="MBE5" s="36"/>
      <c r="MBF5" s="36"/>
      <c r="MBG5" s="36"/>
      <c r="MBH5" s="36"/>
      <c r="MBI5" s="36"/>
      <c r="MBJ5" s="36"/>
      <c r="MBK5" s="36"/>
      <c r="MBL5" s="36"/>
      <c r="MBM5" s="36"/>
      <c r="MBN5" s="36"/>
      <c r="MBO5" s="36"/>
      <c r="MBP5" s="36"/>
      <c r="MBQ5" s="36"/>
      <c r="MBR5" s="36"/>
      <c r="MBS5" s="36"/>
      <c r="MBT5" s="36"/>
      <c r="MBU5" s="36"/>
      <c r="MBV5" s="36"/>
      <c r="MBW5" s="36"/>
      <c r="MBX5" s="36"/>
      <c r="MBY5" s="36"/>
      <c r="MBZ5" s="36"/>
      <c r="MCA5" s="36"/>
      <c r="MCB5" s="36"/>
      <c r="MCC5" s="36"/>
      <c r="MCD5" s="36"/>
      <c r="MCE5" s="36"/>
      <c r="MCF5" s="36"/>
      <c r="MCG5" s="36"/>
      <c r="MCH5" s="36"/>
      <c r="MCI5" s="36"/>
      <c r="MCJ5" s="36"/>
      <c r="MCK5" s="36"/>
      <c r="MCL5" s="36"/>
      <c r="MCM5" s="36"/>
      <c r="MCN5" s="36"/>
      <c r="MCO5" s="36"/>
      <c r="MCP5" s="36"/>
      <c r="MCQ5" s="36"/>
      <c r="MCR5" s="36"/>
      <c r="MCS5" s="36"/>
      <c r="MCT5" s="36"/>
      <c r="MCU5" s="36"/>
      <c r="MCV5" s="36"/>
      <c r="MCW5" s="36"/>
      <c r="MCX5" s="36"/>
      <c r="MCY5" s="36"/>
      <c r="MCZ5" s="36"/>
      <c r="MDA5" s="36"/>
      <c r="MDB5" s="36"/>
      <c r="MDC5" s="36"/>
      <c r="MDD5" s="36"/>
      <c r="MDE5" s="36"/>
      <c r="MDF5" s="36"/>
      <c r="MDG5" s="36"/>
      <c r="MDH5" s="36"/>
      <c r="MDI5" s="36"/>
      <c r="MDJ5" s="36"/>
      <c r="MDK5" s="36"/>
      <c r="MDL5" s="36"/>
      <c r="MDM5" s="36"/>
      <c r="MDN5" s="36"/>
      <c r="MDO5" s="36"/>
      <c r="MDP5" s="36"/>
      <c r="MDQ5" s="36"/>
      <c r="MDR5" s="36"/>
      <c r="MDS5" s="36"/>
      <c r="MDT5" s="36"/>
      <c r="MDU5" s="36"/>
      <c r="MDV5" s="36"/>
      <c r="MDW5" s="36"/>
      <c r="MDX5" s="36"/>
      <c r="MDY5" s="36"/>
      <c r="MDZ5" s="36"/>
      <c r="MEA5" s="36"/>
      <c r="MEB5" s="36"/>
      <c r="MEC5" s="36"/>
      <c r="MED5" s="36"/>
      <c r="MEE5" s="36"/>
      <c r="MEF5" s="36"/>
      <c r="MEG5" s="36"/>
      <c r="MEH5" s="36"/>
      <c r="MEI5" s="36"/>
      <c r="MEJ5" s="36"/>
      <c r="MEK5" s="36"/>
      <c r="MEL5" s="36"/>
      <c r="MEM5" s="36"/>
      <c r="MEN5" s="36"/>
      <c r="MEO5" s="36"/>
      <c r="MEP5" s="36"/>
      <c r="MEQ5" s="36"/>
      <c r="MER5" s="36"/>
      <c r="MES5" s="36"/>
      <c r="MET5" s="36"/>
      <c r="MEU5" s="36"/>
      <c r="MEV5" s="36"/>
      <c r="MEW5" s="36"/>
      <c r="MEX5" s="36"/>
      <c r="MEY5" s="36"/>
      <c r="MEZ5" s="36"/>
      <c r="MFA5" s="36"/>
      <c r="MFB5" s="36"/>
      <c r="MFC5" s="36"/>
      <c r="MFD5" s="36"/>
      <c r="MFE5" s="36"/>
      <c r="MFF5" s="36"/>
      <c r="MFG5" s="36"/>
      <c r="MFH5" s="36"/>
      <c r="MFI5" s="36"/>
      <c r="MFJ5" s="36"/>
      <c r="MFK5" s="36"/>
      <c r="MFL5" s="36"/>
      <c r="MFM5" s="36"/>
      <c r="MFN5" s="36"/>
      <c r="MFO5" s="36"/>
      <c r="MFP5" s="36"/>
      <c r="MFQ5" s="36"/>
      <c r="MFR5" s="36"/>
      <c r="MFS5" s="36"/>
      <c r="MFT5" s="36"/>
      <c r="MFU5" s="36"/>
      <c r="MFV5" s="36"/>
      <c r="MFW5" s="36"/>
      <c r="MFX5" s="36"/>
      <c r="MFY5" s="36"/>
      <c r="MFZ5" s="36"/>
      <c r="MGA5" s="36"/>
      <c r="MGB5" s="36"/>
      <c r="MGC5" s="36"/>
      <c r="MGD5" s="36"/>
      <c r="MGE5" s="36"/>
      <c r="MGF5" s="36"/>
      <c r="MGG5" s="36"/>
      <c r="MGH5" s="36"/>
      <c r="MGI5" s="36"/>
      <c r="MGJ5" s="36"/>
      <c r="MGK5" s="36"/>
      <c r="MGL5" s="36"/>
      <c r="MGM5" s="36"/>
      <c r="MGN5" s="36"/>
      <c r="MGO5" s="36"/>
      <c r="MGP5" s="36"/>
      <c r="MGQ5" s="36"/>
      <c r="MGR5" s="36"/>
      <c r="MGS5" s="36"/>
      <c r="MGT5" s="36"/>
      <c r="MGU5" s="36"/>
      <c r="MGV5" s="36"/>
      <c r="MGW5" s="36"/>
      <c r="MGX5" s="36"/>
      <c r="MGY5" s="36"/>
      <c r="MGZ5" s="36"/>
      <c r="MHA5" s="36"/>
      <c r="MHB5" s="36"/>
      <c r="MHC5" s="36"/>
      <c r="MHD5" s="36"/>
      <c r="MHE5" s="36"/>
      <c r="MHF5" s="36"/>
      <c r="MHG5" s="36"/>
      <c r="MHH5" s="36"/>
      <c r="MHI5" s="36"/>
      <c r="MHJ5" s="36"/>
      <c r="MHK5" s="36"/>
      <c r="MHL5" s="36"/>
      <c r="MHM5" s="36"/>
      <c r="MHN5" s="36"/>
      <c r="MHO5" s="36"/>
      <c r="MHP5" s="36"/>
      <c r="MHQ5" s="36"/>
      <c r="MHR5" s="36"/>
      <c r="MHS5" s="36"/>
      <c r="MHT5" s="36"/>
      <c r="MHU5" s="36"/>
      <c r="MHV5" s="36"/>
      <c r="MHW5" s="36"/>
      <c r="MHX5" s="36"/>
      <c r="MHY5" s="36"/>
      <c r="MHZ5" s="36"/>
      <c r="MIA5" s="36"/>
      <c r="MIB5" s="36"/>
      <c r="MIC5" s="36"/>
      <c r="MID5" s="36"/>
      <c r="MIE5" s="36"/>
      <c r="MIF5" s="36"/>
      <c r="MIG5" s="36"/>
      <c r="MIH5" s="36"/>
      <c r="MII5" s="36"/>
      <c r="MIJ5" s="36"/>
      <c r="MIK5" s="36"/>
      <c r="MIL5" s="36"/>
      <c r="MIM5" s="36"/>
      <c r="MIN5" s="36"/>
      <c r="MIO5" s="36"/>
      <c r="MIP5" s="36"/>
      <c r="MIQ5" s="36"/>
      <c r="MIR5" s="36"/>
      <c r="MIS5" s="36"/>
      <c r="MIT5" s="36"/>
      <c r="MIU5" s="36"/>
      <c r="MIV5" s="36"/>
      <c r="MIW5" s="36"/>
      <c r="MIX5" s="36"/>
      <c r="MIY5" s="36"/>
      <c r="MIZ5" s="36"/>
      <c r="MJA5" s="36"/>
      <c r="MJB5" s="36"/>
      <c r="MJC5" s="36"/>
      <c r="MJD5" s="36"/>
      <c r="MJE5" s="36"/>
      <c r="MJF5" s="36"/>
      <c r="MJG5" s="36"/>
      <c r="MJH5" s="36"/>
      <c r="MJI5" s="36"/>
      <c r="MJJ5" s="36"/>
      <c r="MJK5" s="36"/>
      <c r="MJL5" s="36"/>
      <c r="MJM5" s="36"/>
      <c r="MJN5" s="36"/>
      <c r="MJO5" s="36"/>
      <c r="MJP5" s="36"/>
      <c r="MJQ5" s="36"/>
      <c r="MJR5" s="36"/>
      <c r="MJS5" s="36"/>
      <c r="MJT5" s="36"/>
      <c r="MJU5" s="36"/>
      <c r="MJV5" s="36"/>
      <c r="MJW5" s="36"/>
      <c r="MJX5" s="36"/>
      <c r="MJY5" s="36"/>
      <c r="MJZ5" s="36"/>
      <c r="MKA5" s="36"/>
      <c r="MKB5" s="36"/>
      <c r="MKC5" s="36"/>
      <c r="MKD5" s="36"/>
      <c r="MKE5" s="36"/>
      <c r="MKF5" s="36"/>
      <c r="MKG5" s="36"/>
      <c r="MKH5" s="36"/>
      <c r="MKI5" s="36"/>
      <c r="MKJ5" s="36"/>
      <c r="MKK5" s="36"/>
      <c r="MKL5" s="36"/>
      <c r="MKM5" s="36"/>
      <c r="MKN5" s="36"/>
      <c r="MKO5" s="36"/>
      <c r="MKP5" s="36"/>
      <c r="MKQ5" s="36"/>
      <c r="MKR5" s="36"/>
      <c r="MKS5" s="36"/>
      <c r="MKT5" s="36"/>
      <c r="MKU5" s="36"/>
      <c r="MKV5" s="36"/>
      <c r="MKW5" s="36"/>
      <c r="MKX5" s="36"/>
      <c r="MKY5" s="36"/>
      <c r="MKZ5" s="36"/>
      <c r="MLA5" s="36"/>
      <c r="MLB5" s="36"/>
      <c r="MLC5" s="36"/>
      <c r="MLD5" s="36"/>
      <c r="MLE5" s="36"/>
      <c r="MLF5" s="36"/>
      <c r="MLG5" s="36"/>
      <c r="MLH5" s="36"/>
      <c r="MLI5" s="36"/>
      <c r="MLJ5" s="36"/>
      <c r="MLK5" s="36"/>
      <c r="MLL5" s="36"/>
      <c r="MLM5" s="36"/>
      <c r="MLN5" s="36"/>
      <c r="MLO5" s="36"/>
      <c r="MLP5" s="36"/>
      <c r="MLQ5" s="36"/>
      <c r="MLR5" s="36"/>
      <c r="MLS5" s="36"/>
      <c r="MLT5" s="36"/>
      <c r="MLU5" s="36"/>
      <c r="MLV5" s="36"/>
      <c r="MLW5" s="36"/>
      <c r="MLX5" s="36"/>
      <c r="MLY5" s="36"/>
      <c r="MLZ5" s="36"/>
      <c r="MMA5" s="36"/>
      <c r="MMB5" s="36"/>
      <c r="MMC5" s="36"/>
      <c r="MMD5" s="36"/>
      <c r="MME5" s="36"/>
      <c r="MMF5" s="36"/>
      <c r="MMG5" s="36"/>
      <c r="MMH5" s="36"/>
      <c r="MMI5" s="36"/>
      <c r="MMJ5" s="36"/>
      <c r="MMK5" s="36"/>
      <c r="MML5" s="36"/>
      <c r="MMM5" s="36"/>
      <c r="MMN5" s="36"/>
      <c r="MMO5" s="36"/>
      <c r="MMP5" s="36"/>
      <c r="MMQ5" s="36"/>
      <c r="MMR5" s="36"/>
      <c r="MMS5" s="36"/>
      <c r="MMT5" s="36"/>
      <c r="MMU5" s="36"/>
      <c r="MMV5" s="36"/>
      <c r="MMW5" s="36"/>
      <c r="MMX5" s="36"/>
      <c r="MMY5" s="36"/>
      <c r="MMZ5" s="36"/>
      <c r="MNA5" s="36"/>
      <c r="MNB5" s="36"/>
      <c r="MNC5" s="36"/>
      <c r="MND5" s="36"/>
      <c r="MNE5" s="36"/>
      <c r="MNF5" s="36"/>
      <c r="MNG5" s="36"/>
      <c r="MNH5" s="36"/>
      <c r="MNI5" s="36"/>
      <c r="MNJ5" s="36"/>
      <c r="MNK5" s="36"/>
      <c r="MNL5" s="36"/>
      <c r="MNM5" s="36"/>
      <c r="MNN5" s="36"/>
      <c r="MNO5" s="36"/>
      <c r="MNP5" s="36"/>
      <c r="MNQ5" s="36"/>
      <c r="MNR5" s="36"/>
      <c r="MNS5" s="36"/>
      <c r="MNT5" s="36"/>
      <c r="MNU5" s="36"/>
      <c r="MNV5" s="36"/>
      <c r="MNW5" s="36"/>
      <c r="MNX5" s="36"/>
      <c r="MNY5" s="36"/>
      <c r="MNZ5" s="36"/>
      <c r="MOA5" s="36"/>
      <c r="MOB5" s="36"/>
      <c r="MOC5" s="36"/>
      <c r="MOD5" s="36"/>
      <c r="MOE5" s="36"/>
      <c r="MOF5" s="36"/>
      <c r="MOG5" s="36"/>
      <c r="MOH5" s="36"/>
      <c r="MOI5" s="36"/>
      <c r="MOJ5" s="36"/>
      <c r="MOK5" s="36"/>
      <c r="MOL5" s="36"/>
      <c r="MOM5" s="36"/>
      <c r="MON5" s="36"/>
      <c r="MOO5" s="36"/>
      <c r="MOP5" s="36"/>
      <c r="MOQ5" s="36"/>
      <c r="MOR5" s="36"/>
      <c r="MOS5" s="36"/>
      <c r="MOT5" s="36"/>
      <c r="MOU5" s="36"/>
      <c r="MOV5" s="36"/>
      <c r="MOW5" s="36"/>
      <c r="MOX5" s="36"/>
      <c r="MOY5" s="36"/>
      <c r="MOZ5" s="36"/>
      <c r="MPA5" s="36"/>
      <c r="MPB5" s="36"/>
      <c r="MPC5" s="36"/>
      <c r="MPD5" s="36"/>
      <c r="MPE5" s="36"/>
      <c r="MPF5" s="36"/>
      <c r="MPG5" s="36"/>
      <c r="MPH5" s="36"/>
      <c r="MPI5" s="36"/>
      <c r="MPJ5" s="36"/>
      <c r="MPK5" s="36"/>
      <c r="MPL5" s="36"/>
      <c r="MPM5" s="36"/>
      <c r="MPN5" s="36"/>
      <c r="MPO5" s="36"/>
      <c r="MPP5" s="36"/>
      <c r="MPQ5" s="36"/>
      <c r="MPR5" s="36"/>
      <c r="MPS5" s="36"/>
      <c r="MPT5" s="36"/>
      <c r="MPU5" s="36"/>
      <c r="MPV5" s="36"/>
      <c r="MPW5" s="36"/>
      <c r="MPX5" s="36"/>
      <c r="MPY5" s="36"/>
      <c r="MPZ5" s="36"/>
      <c r="MQA5" s="36"/>
      <c r="MQB5" s="36"/>
      <c r="MQC5" s="36"/>
      <c r="MQD5" s="36"/>
      <c r="MQE5" s="36"/>
      <c r="MQF5" s="36"/>
      <c r="MQG5" s="36"/>
      <c r="MQH5" s="36"/>
      <c r="MQI5" s="36"/>
      <c r="MQJ5" s="36"/>
      <c r="MQK5" s="36"/>
      <c r="MQL5" s="36"/>
      <c r="MQM5" s="36"/>
      <c r="MQN5" s="36"/>
      <c r="MQO5" s="36"/>
      <c r="MQP5" s="36"/>
      <c r="MQQ5" s="36"/>
      <c r="MQR5" s="36"/>
      <c r="MQS5" s="36"/>
      <c r="MQT5" s="36"/>
      <c r="MQU5" s="36"/>
      <c r="MQV5" s="36"/>
      <c r="MQW5" s="36"/>
      <c r="MQX5" s="36"/>
      <c r="MQY5" s="36"/>
      <c r="MQZ5" s="36"/>
      <c r="MRA5" s="36"/>
      <c r="MRB5" s="36"/>
      <c r="MRC5" s="36"/>
      <c r="MRD5" s="36"/>
      <c r="MRE5" s="36"/>
      <c r="MRF5" s="36"/>
      <c r="MRG5" s="36"/>
      <c r="MRH5" s="36"/>
      <c r="MRI5" s="36"/>
      <c r="MRJ5" s="36"/>
      <c r="MRK5" s="36"/>
      <c r="MRL5" s="36"/>
      <c r="MRM5" s="36"/>
      <c r="MRN5" s="36"/>
      <c r="MRO5" s="36"/>
      <c r="MRP5" s="36"/>
      <c r="MRQ5" s="36"/>
      <c r="MRR5" s="36"/>
      <c r="MRS5" s="36"/>
      <c r="MRT5" s="36"/>
      <c r="MRU5" s="36"/>
      <c r="MRV5" s="36"/>
      <c r="MRW5" s="36"/>
      <c r="MRX5" s="36"/>
      <c r="MRY5" s="36"/>
      <c r="MRZ5" s="36"/>
      <c r="MSA5" s="36"/>
      <c r="MSB5" s="36"/>
      <c r="MSC5" s="36"/>
      <c r="MSD5" s="36"/>
      <c r="MSE5" s="36"/>
      <c r="MSF5" s="36"/>
      <c r="MSG5" s="36"/>
      <c r="MSH5" s="36"/>
      <c r="MSI5" s="36"/>
      <c r="MSJ5" s="36"/>
      <c r="MSK5" s="36"/>
      <c r="MSL5" s="36"/>
      <c r="MSM5" s="36"/>
      <c r="MSN5" s="36"/>
      <c r="MSO5" s="36"/>
      <c r="MSP5" s="36"/>
      <c r="MSQ5" s="36"/>
      <c r="MSR5" s="36"/>
      <c r="MSS5" s="36"/>
      <c r="MST5" s="36"/>
      <c r="MSU5" s="36"/>
      <c r="MSV5" s="36"/>
      <c r="MSW5" s="36"/>
      <c r="MSX5" s="36"/>
      <c r="MSY5" s="36"/>
      <c r="MSZ5" s="36"/>
      <c r="MTA5" s="36"/>
      <c r="MTB5" s="36"/>
      <c r="MTC5" s="36"/>
      <c r="MTD5" s="36"/>
      <c r="MTE5" s="36"/>
      <c r="MTF5" s="36"/>
      <c r="MTG5" s="36"/>
      <c r="MTH5" s="36"/>
      <c r="MTI5" s="36"/>
      <c r="MTJ5" s="36"/>
      <c r="MTK5" s="36"/>
      <c r="MTL5" s="36"/>
      <c r="MTM5" s="36"/>
      <c r="MTN5" s="36"/>
      <c r="MTO5" s="36"/>
      <c r="MTP5" s="36"/>
      <c r="MTQ5" s="36"/>
      <c r="MTR5" s="36"/>
      <c r="MTS5" s="36"/>
      <c r="MTT5" s="36"/>
      <c r="MTU5" s="36"/>
      <c r="MTV5" s="36"/>
      <c r="MTW5" s="36"/>
      <c r="MTX5" s="36"/>
      <c r="MTY5" s="36"/>
      <c r="MTZ5" s="36"/>
      <c r="MUA5" s="36"/>
      <c r="MUB5" s="36"/>
      <c r="MUC5" s="36"/>
      <c r="MUD5" s="36"/>
      <c r="MUE5" s="36"/>
      <c r="MUF5" s="36"/>
      <c r="MUG5" s="36"/>
      <c r="MUH5" s="36"/>
      <c r="MUI5" s="36"/>
      <c r="MUJ5" s="36"/>
      <c r="MUK5" s="36"/>
      <c r="MUL5" s="36"/>
      <c r="MUM5" s="36"/>
      <c r="MUN5" s="36"/>
      <c r="MUO5" s="36"/>
      <c r="MUP5" s="36"/>
      <c r="MUQ5" s="36"/>
      <c r="MUR5" s="36"/>
      <c r="MUS5" s="36"/>
      <c r="MUT5" s="36"/>
      <c r="MUU5" s="36"/>
      <c r="MUV5" s="36"/>
      <c r="MUW5" s="36"/>
      <c r="MUX5" s="36"/>
      <c r="MUY5" s="36"/>
      <c r="MUZ5" s="36"/>
      <c r="MVA5" s="36"/>
      <c r="MVB5" s="36"/>
      <c r="MVC5" s="36"/>
      <c r="MVD5" s="36"/>
      <c r="MVE5" s="36"/>
      <c r="MVF5" s="36"/>
      <c r="MVG5" s="36"/>
      <c r="MVH5" s="36"/>
      <c r="MVI5" s="36"/>
      <c r="MVJ5" s="36"/>
      <c r="MVK5" s="36"/>
      <c r="MVL5" s="36"/>
      <c r="MVM5" s="36"/>
      <c r="MVN5" s="36"/>
      <c r="MVO5" s="36"/>
      <c r="MVP5" s="36"/>
      <c r="MVQ5" s="36"/>
      <c r="MVR5" s="36"/>
      <c r="MVS5" s="36"/>
      <c r="MVT5" s="36"/>
      <c r="MVU5" s="36"/>
      <c r="MVV5" s="36"/>
      <c r="MVW5" s="36"/>
      <c r="MVX5" s="36"/>
      <c r="MVY5" s="36"/>
      <c r="MVZ5" s="36"/>
      <c r="MWA5" s="36"/>
      <c r="MWB5" s="36"/>
      <c r="MWC5" s="36"/>
      <c r="MWD5" s="36"/>
      <c r="MWE5" s="36"/>
      <c r="MWF5" s="36"/>
      <c r="MWG5" s="36"/>
      <c r="MWH5" s="36"/>
      <c r="MWI5" s="36"/>
      <c r="MWJ5" s="36"/>
      <c r="MWK5" s="36"/>
      <c r="MWL5" s="36"/>
      <c r="MWM5" s="36"/>
      <c r="MWN5" s="36"/>
      <c r="MWO5" s="36"/>
      <c r="MWP5" s="36"/>
      <c r="MWQ5" s="36"/>
      <c r="MWR5" s="36"/>
      <c r="MWS5" s="36"/>
      <c r="MWT5" s="36"/>
      <c r="MWU5" s="36"/>
      <c r="MWV5" s="36"/>
      <c r="MWW5" s="36"/>
      <c r="MWX5" s="36"/>
      <c r="MWY5" s="36"/>
      <c r="MWZ5" s="36"/>
      <c r="MXA5" s="36"/>
      <c r="MXB5" s="36"/>
      <c r="MXC5" s="36"/>
      <c r="MXD5" s="36"/>
      <c r="MXE5" s="36"/>
      <c r="MXF5" s="36"/>
      <c r="MXG5" s="36"/>
      <c r="MXH5" s="36"/>
      <c r="MXI5" s="36"/>
      <c r="MXJ5" s="36"/>
      <c r="MXK5" s="36"/>
      <c r="MXL5" s="36"/>
      <c r="MXM5" s="36"/>
      <c r="MXN5" s="36"/>
      <c r="MXO5" s="36"/>
      <c r="MXP5" s="36"/>
      <c r="MXQ5" s="36"/>
      <c r="MXR5" s="36"/>
      <c r="MXS5" s="36"/>
      <c r="MXT5" s="36"/>
      <c r="MXU5" s="36"/>
      <c r="MXV5" s="36"/>
      <c r="MXW5" s="36"/>
      <c r="MXX5" s="36"/>
      <c r="MXY5" s="36"/>
      <c r="MXZ5" s="36"/>
      <c r="MYA5" s="36"/>
      <c r="MYB5" s="36"/>
      <c r="MYC5" s="36"/>
      <c r="MYD5" s="36"/>
      <c r="MYE5" s="36"/>
      <c r="MYF5" s="36"/>
      <c r="MYG5" s="36"/>
      <c r="MYH5" s="36"/>
      <c r="MYI5" s="36"/>
      <c r="MYJ5" s="36"/>
      <c r="MYK5" s="36"/>
      <c r="MYL5" s="36"/>
      <c r="MYM5" s="36"/>
      <c r="MYN5" s="36"/>
      <c r="MYO5" s="36"/>
      <c r="MYP5" s="36"/>
      <c r="MYQ5" s="36"/>
      <c r="MYR5" s="36"/>
      <c r="MYS5" s="36"/>
      <c r="MYT5" s="36"/>
      <c r="MYU5" s="36"/>
      <c r="MYV5" s="36"/>
      <c r="MYW5" s="36"/>
      <c r="MYX5" s="36"/>
      <c r="MYY5" s="36"/>
      <c r="MYZ5" s="36"/>
      <c r="MZA5" s="36"/>
      <c r="MZB5" s="36"/>
      <c r="MZC5" s="36"/>
      <c r="MZD5" s="36"/>
      <c r="MZE5" s="36"/>
      <c r="MZF5" s="36"/>
      <c r="MZG5" s="36"/>
      <c r="MZH5" s="36"/>
      <c r="MZI5" s="36"/>
      <c r="MZJ5" s="36"/>
      <c r="MZK5" s="36"/>
      <c r="MZL5" s="36"/>
      <c r="MZM5" s="36"/>
      <c r="MZN5" s="36"/>
      <c r="MZO5" s="36"/>
      <c r="MZP5" s="36"/>
      <c r="MZQ5" s="36"/>
      <c r="MZR5" s="36"/>
      <c r="MZS5" s="36"/>
      <c r="MZT5" s="36"/>
      <c r="MZU5" s="36"/>
      <c r="MZV5" s="36"/>
      <c r="MZW5" s="36"/>
      <c r="MZX5" s="36"/>
      <c r="MZY5" s="36"/>
      <c r="MZZ5" s="36"/>
      <c r="NAA5" s="36"/>
      <c r="NAB5" s="36"/>
      <c r="NAC5" s="36"/>
      <c r="NAD5" s="36"/>
      <c r="NAE5" s="36"/>
      <c r="NAF5" s="36"/>
      <c r="NAG5" s="36"/>
      <c r="NAH5" s="36"/>
      <c r="NAI5" s="36"/>
      <c r="NAJ5" s="36"/>
      <c r="NAK5" s="36"/>
      <c r="NAL5" s="36"/>
      <c r="NAM5" s="36"/>
      <c r="NAN5" s="36"/>
      <c r="NAO5" s="36"/>
      <c r="NAP5" s="36"/>
      <c r="NAQ5" s="36"/>
      <c r="NAR5" s="36"/>
      <c r="NAS5" s="36"/>
      <c r="NAT5" s="36"/>
      <c r="NAU5" s="36"/>
      <c r="NAV5" s="36"/>
      <c r="NAW5" s="36"/>
      <c r="NAX5" s="36"/>
      <c r="NAY5" s="36"/>
      <c r="NAZ5" s="36"/>
      <c r="NBA5" s="36"/>
      <c r="NBB5" s="36"/>
      <c r="NBC5" s="36"/>
      <c r="NBD5" s="36"/>
      <c r="NBE5" s="36"/>
      <c r="NBF5" s="36"/>
      <c r="NBG5" s="36"/>
      <c r="NBH5" s="36"/>
      <c r="NBI5" s="36"/>
      <c r="NBJ5" s="36"/>
      <c r="NBK5" s="36"/>
      <c r="NBL5" s="36"/>
      <c r="NBM5" s="36"/>
      <c r="NBN5" s="36"/>
      <c r="NBO5" s="36"/>
      <c r="NBP5" s="36"/>
      <c r="NBQ5" s="36"/>
      <c r="NBR5" s="36"/>
      <c r="NBS5" s="36"/>
      <c r="NBT5" s="36"/>
      <c r="NBU5" s="36"/>
      <c r="NBV5" s="36"/>
      <c r="NBW5" s="36"/>
      <c r="NBX5" s="36"/>
      <c r="NBY5" s="36"/>
      <c r="NBZ5" s="36"/>
      <c r="NCA5" s="36"/>
      <c r="NCB5" s="36"/>
      <c r="NCC5" s="36"/>
      <c r="NCD5" s="36"/>
      <c r="NCE5" s="36"/>
      <c r="NCF5" s="36"/>
      <c r="NCG5" s="36"/>
      <c r="NCH5" s="36"/>
      <c r="NCI5" s="36"/>
      <c r="NCJ5" s="36"/>
      <c r="NCK5" s="36"/>
      <c r="NCL5" s="36"/>
      <c r="NCM5" s="36"/>
      <c r="NCN5" s="36"/>
      <c r="NCO5" s="36"/>
      <c r="NCP5" s="36"/>
      <c r="NCQ5" s="36"/>
      <c r="NCR5" s="36"/>
      <c r="NCS5" s="36"/>
      <c r="NCT5" s="36"/>
      <c r="NCU5" s="36"/>
      <c r="NCV5" s="36"/>
      <c r="NCW5" s="36"/>
      <c r="NCX5" s="36"/>
      <c r="NCY5" s="36"/>
      <c r="NCZ5" s="36"/>
      <c r="NDA5" s="36"/>
      <c r="NDB5" s="36"/>
      <c r="NDC5" s="36"/>
      <c r="NDD5" s="36"/>
      <c r="NDE5" s="36"/>
      <c r="NDF5" s="36"/>
      <c r="NDG5" s="36"/>
      <c r="NDH5" s="36"/>
      <c r="NDI5" s="36"/>
      <c r="NDJ5" s="36"/>
      <c r="NDK5" s="36"/>
      <c r="NDL5" s="36"/>
      <c r="NDM5" s="36"/>
      <c r="NDN5" s="36"/>
      <c r="NDO5" s="36"/>
      <c r="NDP5" s="36"/>
      <c r="NDQ5" s="36"/>
      <c r="NDR5" s="36"/>
      <c r="NDS5" s="36"/>
      <c r="NDT5" s="36"/>
      <c r="NDU5" s="36"/>
      <c r="NDV5" s="36"/>
      <c r="NDW5" s="36"/>
      <c r="NDX5" s="36"/>
      <c r="NDY5" s="36"/>
      <c r="NDZ5" s="36"/>
      <c r="NEA5" s="36"/>
      <c r="NEB5" s="36"/>
      <c r="NEC5" s="36"/>
      <c r="NED5" s="36"/>
      <c r="NEE5" s="36"/>
      <c r="NEF5" s="36"/>
      <c r="NEG5" s="36"/>
      <c r="NEH5" s="36"/>
      <c r="NEI5" s="36"/>
      <c r="NEJ5" s="36"/>
      <c r="NEK5" s="36"/>
      <c r="NEL5" s="36"/>
      <c r="NEM5" s="36"/>
      <c r="NEN5" s="36"/>
      <c r="NEO5" s="36"/>
      <c r="NEP5" s="36"/>
      <c r="NEQ5" s="36"/>
      <c r="NER5" s="36"/>
      <c r="NES5" s="36"/>
      <c r="NET5" s="36"/>
      <c r="NEU5" s="36"/>
      <c r="NEV5" s="36"/>
      <c r="NEW5" s="36"/>
      <c r="NEX5" s="36"/>
      <c r="NEY5" s="36"/>
      <c r="NEZ5" s="36"/>
      <c r="NFA5" s="36"/>
      <c r="NFB5" s="36"/>
      <c r="NFC5" s="36"/>
      <c r="NFD5" s="36"/>
      <c r="NFE5" s="36"/>
      <c r="NFF5" s="36"/>
      <c r="NFG5" s="36"/>
      <c r="NFH5" s="36"/>
      <c r="NFI5" s="36"/>
      <c r="NFJ5" s="36"/>
      <c r="NFK5" s="36"/>
      <c r="NFL5" s="36"/>
      <c r="NFM5" s="36"/>
      <c r="NFN5" s="36"/>
      <c r="NFO5" s="36"/>
      <c r="NFP5" s="36"/>
      <c r="NFQ5" s="36"/>
      <c r="NFR5" s="36"/>
      <c r="NFS5" s="36"/>
      <c r="NFT5" s="36"/>
      <c r="NFU5" s="36"/>
      <c r="NFV5" s="36"/>
      <c r="NFW5" s="36"/>
      <c r="NFX5" s="36"/>
      <c r="NFY5" s="36"/>
      <c r="NFZ5" s="36"/>
      <c r="NGA5" s="36"/>
      <c r="NGB5" s="36"/>
      <c r="NGC5" s="36"/>
      <c r="NGD5" s="36"/>
      <c r="NGE5" s="36"/>
      <c r="NGF5" s="36"/>
      <c r="NGG5" s="36"/>
      <c r="NGH5" s="36"/>
      <c r="NGI5" s="36"/>
      <c r="NGJ5" s="36"/>
      <c r="NGK5" s="36"/>
      <c r="NGL5" s="36"/>
      <c r="NGM5" s="36"/>
      <c r="NGN5" s="36"/>
      <c r="NGO5" s="36"/>
      <c r="NGP5" s="36"/>
      <c r="NGQ5" s="36"/>
      <c r="NGR5" s="36"/>
      <c r="NGS5" s="36"/>
      <c r="NGT5" s="36"/>
      <c r="NGU5" s="36"/>
      <c r="NGV5" s="36"/>
      <c r="NGW5" s="36"/>
      <c r="NGX5" s="36"/>
      <c r="NGY5" s="36"/>
      <c r="NGZ5" s="36"/>
      <c r="NHA5" s="36"/>
      <c r="NHB5" s="36"/>
      <c r="NHC5" s="36"/>
      <c r="NHD5" s="36"/>
      <c r="NHE5" s="36"/>
      <c r="NHF5" s="36"/>
      <c r="NHG5" s="36"/>
      <c r="NHH5" s="36"/>
      <c r="NHI5" s="36"/>
      <c r="NHJ5" s="36"/>
      <c r="NHK5" s="36"/>
      <c r="NHL5" s="36"/>
      <c r="NHM5" s="36"/>
      <c r="NHN5" s="36"/>
      <c r="NHO5" s="36"/>
      <c r="NHP5" s="36"/>
      <c r="NHQ5" s="36"/>
      <c r="NHR5" s="36"/>
      <c r="NHS5" s="36"/>
      <c r="NHT5" s="36"/>
      <c r="NHU5" s="36"/>
      <c r="NHV5" s="36"/>
      <c r="NHW5" s="36"/>
      <c r="NHX5" s="36"/>
      <c r="NHY5" s="36"/>
      <c r="NHZ5" s="36"/>
      <c r="NIA5" s="36"/>
      <c r="NIB5" s="36"/>
      <c r="NIC5" s="36"/>
      <c r="NID5" s="36"/>
      <c r="NIE5" s="36"/>
      <c r="NIF5" s="36"/>
      <c r="NIG5" s="36"/>
      <c r="NIH5" s="36"/>
      <c r="NII5" s="36"/>
      <c r="NIJ5" s="36"/>
      <c r="NIK5" s="36"/>
      <c r="NIL5" s="36"/>
      <c r="NIM5" s="36"/>
      <c r="NIN5" s="36"/>
      <c r="NIO5" s="36"/>
      <c r="NIP5" s="36"/>
      <c r="NIQ5" s="36"/>
      <c r="NIR5" s="36"/>
      <c r="NIS5" s="36"/>
      <c r="NIT5" s="36"/>
      <c r="NIU5" s="36"/>
      <c r="NIV5" s="36"/>
      <c r="NIW5" s="36"/>
      <c r="NIX5" s="36"/>
      <c r="NIY5" s="36"/>
      <c r="NIZ5" s="36"/>
      <c r="NJA5" s="36"/>
      <c r="NJB5" s="36"/>
      <c r="NJC5" s="36"/>
      <c r="NJD5" s="36"/>
      <c r="NJE5" s="36"/>
      <c r="NJF5" s="36"/>
      <c r="NJG5" s="36"/>
      <c r="NJH5" s="36"/>
      <c r="NJI5" s="36"/>
      <c r="NJJ5" s="36"/>
      <c r="NJK5" s="36"/>
      <c r="NJL5" s="36"/>
      <c r="NJM5" s="36"/>
      <c r="NJN5" s="36"/>
      <c r="NJO5" s="36"/>
      <c r="NJP5" s="36"/>
      <c r="NJQ5" s="36"/>
      <c r="NJR5" s="36"/>
      <c r="NJS5" s="36"/>
      <c r="NJT5" s="36"/>
      <c r="NJU5" s="36"/>
      <c r="NJV5" s="36"/>
      <c r="NJW5" s="36"/>
      <c r="NJX5" s="36"/>
      <c r="NJY5" s="36"/>
      <c r="NJZ5" s="36"/>
      <c r="NKA5" s="36"/>
      <c r="NKB5" s="36"/>
      <c r="NKC5" s="36"/>
      <c r="NKD5" s="36"/>
      <c r="NKE5" s="36"/>
      <c r="NKF5" s="36"/>
      <c r="NKG5" s="36"/>
      <c r="NKH5" s="36"/>
      <c r="NKI5" s="36"/>
      <c r="NKJ5" s="36"/>
      <c r="NKK5" s="36"/>
      <c r="NKL5" s="36"/>
      <c r="NKM5" s="36"/>
      <c r="NKN5" s="36"/>
      <c r="NKO5" s="36"/>
      <c r="NKP5" s="36"/>
      <c r="NKQ5" s="36"/>
      <c r="NKR5" s="36"/>
      <c r="NKS5" s="36"/>
      <c r="NKT5" s="36"/>
      <c r="NKU5" s="36"/>
      <c r="NKV5" s="36"/>
      <c r="NKW5" s="36"/>
      <c r="NKX5" s="36"/>
      <c r="NKY5" s="36"/>
      <c r="NKZ5" s="36"/>
      <c r="NLA5" s="36"/>
      <c r="NLB5" s="36"/>
      <c r="NLC5" s="36"/>
      <c r="NLD5" s="36"/>
      <c r="NLE5" s="36"/>
      <c r="NLF5" s="36"/>
      <c r="NLG5" s="36"/>
      <c r="NLH5" s="36"/>
      <c r="NLI5" s="36"/>
      <c r="NLJ5" s="36"/>
      <c r="NLK5" s="36"/>
      <c r="NLL5" s="36"/>
      <c r="NLM5" s="36"/>
      <c r="NLN5" s="36"/>
      <c r="NLO5" s="36"/>
      <c r="NLP5" s="36"/>
      <c r="NLQ5" s="36"/>
      <c r="NLR5" s="36"/>
      <c r="NLS5" s="36"/>
      <c r="NLT5" s="36"/>
      <c r="NLU5" s="36"/>
      <c r="NLV5" s="36"/>
      <c r="NLW5" s="36"/>
      <c r="NLX5" s="36"/>
      <c r="NLY5" s="36"/>
      <c r="NLZ5" s="36"/>
      <c r="NMA5" s="36"/>
      <c r="NMB5" s="36"/>
      <c r="NMC5" s="36"/>
      <c r="NMD5" s="36"/>
      <c r="NME5" s="36"/>
      <c r="NMF5" s="36"/>
      <c r="NMG5" s="36"/>
      <c r="NMH5" s="36"/>
      <c r="NMI5" s="36"/>
      <c r="NMJ5" s="36"/>
      <c r="NMK5" s="36"/>
      <c r="NML5" s="36"/>
      <c r="NMM5" s="36"/>
      <c r="NMN5" s="36"/>
      <c r="NMO5" s="36"/>
      <c r="NMP5" s="36"/>
      <c r="NMQ5" s="36"/>
      <c r="NMR5" s="36"/>
      <c r="NMS5" s="36"/>
      <c r="NMT5" s="36"/>
      <c r="NMU5" s="36"/>
      <c r="NMV5" s="36"/>
      <c r="NMW5" s="36"/>
      <c r="NMX5" s="36"/>
      <c r="NMY5" s="36"/>
      <c r="NMZ5" s="36"/>
      <c r="NNA5" s="36"/>
      <c r="NNB5" s="36"/>
      <c r="NNC5" s="36"/>
      <c r="NND5" s="36"/>
      <c r="NNE5" s="36"/>
      <c r="NNF5" s="36"/>
      <c r="NNG5" s="36"/>
      <c r="NNH5" s="36"/>
      <c r="NNI5" s="36"/>
      <c r="NNJ5" s="36"/>
      <c r="NNK5" s="36"/>
      <c r="NNL5" s="36"/>
      <c r="NNM5" s="36"/>
      <c r="NNN5" s="36"/>
      <c r="NNO5" s="36"/>
      <c r="NNP5" s="36"/>
      <c r="NNQ5" s="36"/>
      <c r="NNR5" s="36"/>
      <c r="NNS5" s="36"/>
      <c r="NNT5" s="36"/>
      <c r="NNU5" s="36"/>
      <c r="NNV5" s="36"/>
      <c r="NNW5" s="36"/>
      <c r="NNX5" s="36"/>
      <c r="NNY5" s="36"/>
      <c r="NNZ5" s="36"/>
      <c r="NOA5" s="36"/>
      <c r="NOB5" s="36"/>
      <c r="NOC5" s="36"/>
      <c r="NOD5" s="36"/>
      <c r="NOE5" s="36"/>
      <c r="NOF5" s="36"/>
      <c r="NOG5" s="36"/>
      <c r="NOH5" s="36"/>
      <c r="NOI5" s="36"/>
      <c r="NOJ5" s="36"/>
      <c r="NOK5" s="36"/>
      <c r="NOL5" s="36"/>
      <c r="NOM5" s="36"/>
      <c r="NON5" s="36"/>
      <c r="NOO5" s="36"/>
      <c r="NOP5" s="36"/>
      <c r="NOQ5" s="36"/>
      <c r="NOR5" s="36"/>
      <c r="NOS5" s="36"/>
      <c r="NOT5" s="36"/>
      <c r="NOU5" s="36"/>
      <c r="NOV5" s="36"/>
      <c r="NOW5" s="36"/>
      <c r="NOX5" s="36"/>
      <c r="NOY5" s="36"/>
      <c r="NOZ5" s="36"/>
      <c r="NPA5" s="36"/>
      <c r="NPB5" s="36"/>
      <c r="NPC5" s="36"/>
      <c r="NPD5" s="36"/>
      <c r="NPE5" s="36"/>
      <c r="NPF5" s="36"/>
      <c r="NPG5" s="36"/>
      <c r="NPH5" s="36"/>
      <c r="NPI5" s="36"/>
      <c r="NPJ5" s="36"/>
      <c r="NPK5" s="36"/>
      <c r="NPL5" s="36"/>
      <c r="NPM5" s="36"/>
      <c r="NPN5" s="36"/>
      <c r="NPO5" s="36"/>
      <c r="NPP5" s="36"/>
      <c r="NPQ5" s="36"/>
      <c r="NPR5" s="36"/>
      <c r="NPS5" s="36"/>
      <c r="NPT5" s="36"/>
      <c r="NPU5" s="36"/>
      <c r="NPV5" s="36"/>
      <c r="NPW5" s="36"/>
      <c r="NPX5" s="36"/>
      <c r="NPY5" s="36"/>
      <c r="NPZ5" s="36"/>
      <c r="NQA5" s="36"/>
      <c r="NQB5" s="36"/>
      <c r="NQC5" s="36"/>
      <c r="NQD5" s="36"/>
      <c r="NQE5" s="36"/>
      <c r="NQF5" s="36"/>
      <c r="NQG5" s="36"/>
      <c r="NQH5" s="36"/>
      <c r="NQI5" s="36"/>
      <c r="NQJ5" s="36"/>
      <c r="NQK5" s="36"/>
      <c r="NQL5" s="36"/>
      <c r="NQM5" s="36"/>
      <c r="NQN5" s="36"/>
      <c r="NQO5" s="36"/>
      <c r="NQP5" s="36"/>
      <c r="NQQ5" s="36"/>
      <c r="NQR5" s="36"/>
      <c r="NQS5" s="36"/>
      <c r="NQT5" s="36"/>
      <c r="NQU5" s="36"/>
      <c r="NQV5" s="36"/>
      <c r="NQW5" s="36"/>
      <c r="NQX5" s="36"/>
      <c r="NQY5" s="36"/>
      <c r="NQZ5" s="36"/>
      <c r="NRA5" s="36"/>
      <c r="NRB5" s="36"/>
      <c r="NRC5" s="36"/>
      <c r="NRD5" s="36"/>
      <c r="NRE5" s="36"/>
      <c r="NRF5" s="36"/>
      <c r="NRG5" s="36"/>
      <c r="NRH5" s="36"/>
      <c r="NRI5" s="36"/>
      <c r="NRJ5" s="36"/>
      <c r="NRK5" s="36"/>
      <c r="NRL5" s="36"/>
      <c r="NRM5" s="36"/>
      <c r="NRN5" s="36"/>
      <c r="NRO5" s="36"/>
      <c r="NRP5" s="36"/>
      <c r="NRQ5" s="36"/>
      <c r="NRR5" s="36"/>
      <c r="NRS5" s="36"/>
      <c r="NRT5" s="36"/>
      <c r="NRU5" s="36"/>
      <c r="NRV5" s="36"/>
      <c r="NRW5" s="36"/>
      <c r="NRX5" s="36"/>
      <c r="NRY5" s="36"/>
      <c r="NRZ5" s="36"/>
      <c r="NSA5" s="36"/>
      <c r="NSB5" s="36"/>
      <c r="NSC5" s="36"/>
      <c r="NSD5" s="36"/>
      <c r="NSE5" s="36"/>
      <c r="NSF5" s="36"/>
      <c r="NSG5" s="36"/>
      <c r="NSH5" s="36"/>
      <c r="NSI5" s="36"/>
      <c r="NSJ5" s="36"/>
      <c r="NSK5" s="36"/>
      <c r="NSL5" s="36"/>
      <c r="NSM5" s="36"/>
      <c r="NSN5" s="36"/>
      <c r="NSO5" s="36"/>
      <c r="NSP5" s="36"/>
      <c r="NSQ5" s="36"/>
      <c r="NSR5" s="36"/>
      <c r="NSS5" s="36"/>
      <c r="NST5" s="36"/>
      <c r="NSU5" s="36"/>
      <c r="NSV5" s="36"/>
      <c r="NSW5" s="36"/>
      <c r="NSX5" s="36"/>
      <c r="NSY5" s="36"/>
      <c r="NSZ5" s="36"/>
      <c r="NTA5" s="36"/>
      <c r="NTB5" s="36"/>
      <c r="NTC5" s="36"/>
      <c r="NTD5" s="36"/>
      <c r="NTE5" s="36"/>
      <c r="NTF5" s="36"/>
      <c r="NTG5" s="36"/>
      <c r="NTH5" s="36"/>
      <c r="NTI5" s="36"/>
      <c r="NTJ5" s="36"/>
      <c r="NTK5" s="36"/>
      <c r="NTL5" s="36"/>
      <c r="NTM5" s="36"/>
      <c r="NTN5" s="36"/>
      <c r="NTO5" s="36"/>
      <c r="NTP5" s="36"/>
      <c r="NTQ5" s="36"/>
      <c r="NTR5" s="36"/>
      <c r="NTS5" s="36"/>
      <c r="NTT5" s="36"/>
      <c r="NTU5" s="36"/>
      <c r="NTV5" s="36"/>
      <c r="NTW5" s="36"/>
      <c r="NTX5" s="36"/>
      <c r="NTY5" s="36"/>
      <c r="NTZ5" s="36"/>
      <c r="NUA5" s="36"/>
      <c r="NUB5" s="36"/>
      <c r="NUC5" s="36"/>
      <c r="NUD5" s="36"/>
      <c r="NUE5" s="36"/>
      <c r="NUF5" s="36"/>
      <c r="NUG5" s="36"/>
      <c r="NUH5" s="36"/>
      <c r="NUI5" s="36"/>
      <c r="NUJ5" s="36"/>
      <c r="NUK5" s="36"/>
      <c r="NUL5" s="36"/>
      <c r="NUM5" s="36"/>
      <c r="NUN5" s="36"/>
      <c r="NUO5" s="36"/>
      <c r="NUP5" s="36"/>
      <c r="NUQ5" s="36"/>
      <c r="NUR5" s="36"/>
      <c r="NUS5" s="36"/>
      <c r="NUT5" s="36"/>
      <c r="NUU5" s="36"/>
      <c r="NUV5" s="36"/>
      <c r="NUW5" s="36"/>
      <c r="NUX5" s="36"/>
      <c r="NUY5" s="36"/>
      <c r="NUZ5" s="36"/>
      <c r="NVA5" s="36"/>
      <c r="NVB5" s="36"/>
      <c r="NVC5" s="36"/>
      <c r="NVD5" s="36"/>
      <c r="NVE5" s="36"/>
      <c r="NVF5" s="36"/>
      <c r="NVG5" s="36"/>
      <c r="NVH5" s="36"/>
      <c r="NVI5" s="36"/>
      <c r="NVJ5" s="36"/>
      <c r="NVK5" s="36"/>
      <c r="NVL5" s="36"/>
      <c r="NVM5" s="36"/>
      <c r="NVN5" s="36"/>
      <c r="NVO5" s="36"/>
      <c r="NVP5" s="36"/>
      <c r="NVQ5" s="36"/>
      <c r="NVR5" s="36"/>
      <c r="NVS5" s="36"/>
      <c r="NVT5" s="36"/>
      <c r="NVU5" s="36"/>
      <c r="NVV5" s="36"/>
      <c r="NVW5" s="36"/>
      <c r="NVX5" s="36"/>
      <c r="NVY5" s="36"/>
      <c r="NVZ5" s="36"/>
      <c r="NWA5" s="36"/>
      <c r="NWB5" s="36"/>
      <c r="NWC5" s="36"/>
      <c r="NWD5" s="36"/>
      <c r="NWE5" s="36"/>
      <c r="NWF5" s="36"/>
      <c r="NWG5" s="36"/>
      <c r="NWH5" s="36"/>
      <c r="NWI5" s="36"/>
      <c r="NWJ5" s="36"/>
      <c r="NWK5" s="36"/>
      <c r="NWL5" s="36"/>
      <c r="NWM5" s="36"/>
      <c r="NWN5" s="36"/>
      <c r="NWO5" s="36"/>
      <c r="NWP5" s="36"/>
      <c r="NWQ5" s="36"/>
      <c r="NWR5" s="36"/>
      <c r="NWS5" s="36"/>
      <c r="NWT5" s="36"/>
      <c r="NWU5" s="36"/>
      <c r="NWV5" s="36"/>
      <c r="NWW5" s="36"/>
      <c r="NWX5" s="36"/>
      <c r="NWY5" s="36"/>
      <c r="NWZ5" s="36"/>
      <c r="NXA5" s="36"/>
      <c r="NXB5" s="36"/>
      <c r="NXC5" s="36"/>
      <c r="NXD5" s="36"/>
      <c r="NXE5" s="36"/>
      <c r="NXF5" s="36"/>
      <c r="NXG5" s="36"/>
      <c r="NXH5" s="36"/>
      <c r="NXI5" s="36"/>
      <c r="NXJ5" s="36"/>
      <c r="NXK5" s="36"/>
      <c r="NXL5" s="36"/>
      <c r="NXM5" s="36"/>
      <c r="NXN5" s="36"/>
      <c r="NXO5" s="36"/>
      <c r="NXP5" s="36"/>
      <c r="NXQ5" s="36"/>
      <c r="NXR5" s="36"/>
      <c r="NXS5" s="36"/>
      <c r="NXT5" s="36"/>
      <c r="NXU5" s="36"/>
      <c r="NXV5" s="36"/>
      <c r="NXW5" s="36"/>
      <c r="NXX5" s="36"/>
      <c r="NXY5" s="36"/>
      <c r="NXZ5" s="36"/>
      <c r="NYA5" s="36"/>
      <c r="NYB5" s="36"/>
      <c r="NYC5" s="36"/>
      <c r="NYD5" s="36"/>
      <c r="NYE5" s="36"/>
      <c r="NYF5" s="36"/>
      <c r="NYG5" s="36"/>
      <c r="NYH5" s="36"/>
      <c r="NYI5" s="36"/>
      <c r="NYJ5" s="36"/>
      <c r="NYK5" s="36"/>
      <c r="NYL5" s="36"/>
      <c r="NYM5" s="36"/>
      <c r="NYN5" s="36"/>
      <c r="NYO5" s="36"/>
      <c r="NYP5" s="36"/>
      <c r="NYQ5" s="36"/>
      <c r="NYR5" s="36"/>
      <c r="NYS5" s="36"/>
      <c r="NYT5" s="36"/>
      <c r="NYU5" s="36"/>
      <c r="NYV5" s="36"/>
      <c r="NYW5" s="36"/>
      <c r="NYX5" s="36"/>
      <c r="NYY5" s="36"/>
      <c r="NYZ5" s="36"/>
      <c r="NZA5" s="36"/>
      <c r="NZB5" s="36"/>
      <c r="NZC5" s="36"/>
      <c r="NZD5" s="36"/>
      <c r="NZE5" s="36"/>
      <c r="NZF5" s="36"/>
      <c r="NZG5" s="36"/>
      <c r="NZH5" s="36"/>
      <c r="NZI5" s="36"/>
      <c r="NZJ5" s="36"/>
      <c r="NZK5" s="36"/>
      <c r="NZL5" s="36"/>
      <c r="NZM5" s="36"/>
      <c r="NZN5" s="36"/>
      <c r="NZO5" s="36"/>
      <c r="NZP5" s="36"/>
      <c r="NZQ5" s="36"/>
      <c r="NZR5" s="36"/>
      <c r="NZS5" s="36"/>
      <c r="NZT5" s="36"/>
      <c r="NZU5" s="36"/>
      <c r="NZV5" s="36"/>
      <c r="NZW5" s="36"/>
      <c r="NZX5" s="36"/>
      <c r="NZY5" s="36"/>
      <c r="NZZ5" s="36"/>
      <c r="OAA5" s="36"/>
      <c r="OAB5" s="36"/>
      <c r="OAC5" s="36"/>
      <c r="OAD5" s="36"/>
      <c r="OAE5" s="36"/>
      <c r="OAF5" s="36"/>
      <c r="OAG5" s="36"/>
      <c r="OAH5" s="36"/>
      <c r="OAI5" s="36"/>
      <c r="OAJ5" s="36"/>
      <c r="OAK5" s="36"/>
      <c r="OAL5" s="36"/>
      <c r="OAM5" s="36"/>
      <c r="OAN5" s="36"/>
      <c r="OAO5" s="36"/>
      <c r="OAP5" s="36"/>
      <c r="OAQ5" s="36"/>
      <c r="OAR5" s="36"/>
      <c r="OAS5" s="36"/>
      <c r="OAT5" s="36"/>
      <c r="OAU5" s="36"/>
      <c r="OAV5" s="36"/>
      <c r="OAW5" s="36"/>
      <c r="OAX5" s="36"/>
      <c r="OAY5" s="36"/>
      <c r="OAZ5" s="36"/>
      <c r="OBA5" s="36"/>
      <c r="OBB5" s="36"/>
      <c r="OBC5" s="36"/>
      <c r="OBD5" s="36"/>
      <c r="OBE5" s="36"/>
      <c r="OBF5" s="36"/>
      <c r="OBG5" s="36"/>
      <c r="OBH5" s="36"/>
      <c r="OBI5" s="36"/>
      <c r="OBJ5" s="36"/>
      <c r="OBK5" s="36"/>
      <c r="OBL5" s="36"/>
      <c r="OBM5" s="36"/>
      <c r="OBN5" s="36"/>
      <c r="OBO5" s="36"/>
      <c r="OBP5" s="36"/>
      <c r="OBQ5" s="36"/>
      <c r="OBR5" s="36"/>
      <c r="OBS5" s="36"/>
      <c r="OBT5" s="36"/>
      <c r="OBU5" s="36"/>
      <c r="OBV5" s="36"/>
      <c r="OBW5" s="36"/>
      <c r="OBX5" s="36"/>
      <c r="OBY5" s="36"/>
      <c r="OBZ5" s="36"/>
      <c r="OCA5" s="36"/>
      <c r="OCB5" s="36"/>
      <c r="OCC5" s="36"/>
      <c r="OCD5" s="36"/>
      <c r="OCE5" s="36"/>
      <c r="OCF5" s="36"/>
      <c r="OCG5" s="36"/>
      <c r="OCH5" s="36"/>
      <c r="OCI5" s="36"/>
      <c r="OCJ5" s="36"/>
      <c r="OCK5" s="36"/>
      <c r="OCL5" s="36"/>
      <c r="OCM5" s="36"/>
      <c r="OCN5" s="36"/>
      <c r="OCO5" s="36"/>
      <c r="OCP5" s="36"/>
      <c r="OCQ5" s="36"/>
      <c r="OCR5" s="36"/>
      <c r="OCS5" s="36"/>
      <c r="OCT5" s="36"/>
      <c r="OCU5" s="36"/>
      <c r="OCV5" s="36"/>
      <c r="OCW5" s="36"/>
      <c r="OCX5" s="36"/>
      <c r="OCY5" s="36"/>
      <c r="OCZ5" s="36"/>
      <c r="ODA5" s="36"/>
      <c r="ODB5" s="36"/>
      <c r="ODC5" s="36"/>
      <c r="ODD5" s="36"/>
      <c r="ODE5" s="36"/>
      <c r="ODF5" s="36"/>
      <c r="ODG5" s="36"/>
      <c r="ODH5" s="36"/>
      <c r="ODI5" s="36"/>
      <c r="ODJ5" s="36"/>
      <c r="ODK5" s="36"/>
      <c r="ODL5" s="36"/>
      <c r="ODM5" s="36"/>
      <c r="ODN5" s="36"/>
      <c r="ODO5" s="36"/>
      <c r="ODP5" s="36"/>
      <c r="ODQ5" s="36"/>
      <c r="ODR5" s="36"/>
      <c r="ODS5" s="36"/>
      <c r="ODT5" s="36"/>
      <c r="ODU5" s="36"/>
      <c r="ODV5" s="36"/>
      <c r="ODW5" s="36"/>
      <c r="ODX5" s="36"/>
      <c r="ODY5" s="36"/>
      <c r="ODZ5" s="36"/>
      <c r="OEA5" s="36"/>
      <c r="OEB5" s="36"/>
      <c r="OEC5" s="36"/>
      <c r="OED5" s="36"/>
      <c r="OEE5" s="36"/>
      <c r="OEF5" s="36"/>
      <c r="OEG5" s="36"/>
      <c r="OEH5" s="36"/>
      <c r="OEI5" s="36"/>
      <c r="OEJ5" s="36"/>
      <c r="OEK5" s="36"/>
      <c r="OEL5" s="36"/>
      <c r="OEM5" s="36"/>
      <c r="OEN5" s="36"/>
      <c r="OEO5" s="36"/>
      <c r="OEP5" s="36"/>
      <c r="OEQ5" s="36"/>
      <c r="OER5" s="36"/>
      <c r="OES5" s="36"/>
      <c r="OET5" s="36"/>
      <c r="OEU5" s="36"/>
      <c r="OEV5" s="36"/>
      <c r="OEW5" s="36"/>
      <c r="OEX5" s="36"/>
      <c r="OEY5" s="36"/>
      <c r="OEZ5" s="36"/>
      <c r="OFA5" s="36"/>
      <c r="OFB5" s="36"/>
      <c r="OFC5" s="36"/>
      <c r="OFD5" s="36"/>
      <c r="OFE5" s="36"/>
      <c r="OFF5" s="36"/>
      <c r="OFG5" s="36"/>
      <c r="OFH5" s="36"/>
      <c r="OFI5" s="36"/>
      <c r="OFJ5" s="36"/>
      <c r="OFK5" s="36"/>
      <c r="OFL5" s="36"/>
      <c r="OFM5" s="36"/>
      <c r="OFN5" s="36"/>
      <c r="OFO5" s="36"/>
      <c r="OFP5" s="36"/>
      <c r="OFQ5" s="36"/>
      <c r="OFR5" s="36"/>
      <c r="OFS5" s="36"/>
      <c r="OFT5" s="36"/>
      <c r="OFU5" s="36"/>
      <c r="OFV5" s="36"/>
      <c r="OFW5" s="36"/>
      <c r="OFX5" s="36"/>
      <c r="OFY5" s="36"/>
      <c r="OFZ5" s="36"/>
      <c r="OGA5" s="36"/>
      <c r="OGB5" s="36"/>
      <c r="OGC5" s="36"/>
      <c r="OGD5" s="36"/>
      <c r="OGE5" s="36"/>
      <c r="OGF5" s="36"/>
      <c r="OGG5" s="36"/>
      <c r="OGH5" s="36"/>
      <c r="OGI5" s="36"/>
      <c r="OGJ5" s="36"/>
      <c r="OGK5" s="36"/>
      <c r="OGL5" s="36"/>
      <c r="OGM5" s="36"/>
      <c r="OGN5" s="36"/>
      <c r="OGO5" s="36"/>
      <c r="OGP5" s="36"/>
      <c r="OGQ5" s="36"/>
      <c r="OGR5" s="36"/>
      <c r="OGS5" s="36"/>
      <c r="OGT5" s="36"/>
      <c r="OGU5" s="36"/>
      <c r="OGV5" s="36"/>
      <c r="OGW5" s="36"/>
      <c r="OGX5" s="36"/>
      <c r="OGY5" s="36"/>
      <c r="OGZ5" s="36"/>
      <c r="OHA5" s="36"/>
      <c r="OHB5" s="36"/>
      <c r="OHC5" s="36"/>
      <c r="OHD5" s="36"/>
      <c r="OHE5" s="36"/>
      <c r="OHF5" s="36"/>
      <c r="OHG5" s="36"/>
      <c r="OHH5" s="36"/>
      <c r="OHI5" s="36"/>
      <c r="OHJ5" s="36"/>
      <c r="OHK5" s="36"/>
      <c r="OHL5" s="36"/>
      <c r="OHM5" s="36"/>
      <c r="OHN5" s="36"/>
      <c r="OHO5" s="36"/>
      <c r="OHP5" s="36"/>
      <c r="OHQ5" s="36"/>
      <c r="OHR5" s="36"/>
      <c r="OHS5" s="36"/>
      <c r="OHT5" s="36"/>
      <c r="OHU5" s="36"/>
      <c r="OHV5" s="36"/>
      <c r="OHW5" s="36"/>
      <c r="OHX5" s="36"/>
      <c r="OHY5" s="36"/>
      <c r="OHZ5" s="36"/>
      <c r="OIA5" s="36"/>
      <c r="OIB5" s="36"/>
      <c r="OIC5" s="36"/>
      <c r="OID5" s="36"/>
      <c r="OIE5" s="36"/>
      <c r="OIF5" s="36"/>
      <c r="OIG5" s="36"/>
      <c r="OIH5" s="36"/>
      <c r="OII5" s="36"/>
      <c r="OIJ5" s="36"/>
      <c r="OIK5" s="36"/>
      <c r="OIL5" s="36"/>
      <c r="OIM5" s="36"/>
      <c r="OIN5" s="36"/>
      <c r="OIO5" s="36"/>
      <c r="OIP5" s="36"/>
      <c r="OIQ5" s="36"/>
      <c r="OIR5" s="36"/>
      <c r="OIS5" s="36"/>
      <c r="OIT5" s="36"/>
      <c r="OIU5" s="36"/>
      <c r="OIV5" s="36"/>
      <c r="OIW5" s="36"/>
      <c r="OIX5" s="36"/>
      <c r="OIY5" s="36"/>
      <c r="OIZ5" s="36"/>
      <c r="OJA5" s="36"/>
      <c r="OJB5" s="36"/>
      <c r="OJC5" s="36"/>
      <c r="OJD5" s="36"/>
      <c r="OJE5" s="36"/>
      <c r="OJF5" s="36"/>
      <c r="OJG5" s="36"/>
      <c r="OJH5" s="36"/>
      <c r="OJI5" s="36"/>
      <c r="OJJ5" s="36"/>
      <c r="OJK5" s="36"/>
      <c r="OJL5" s="36"/>
      <c r="OJM5" s="36"/>
      <c r="OJN5" s="36"/>
      <c r="OJO5" s="36"/>
      <c r="OJP5" s="36"/>
      <c r="OJQ5" s="36"/>
      <c r="OJR5" s="36"/>
      <c r="OJS5" s="36"/>
      <c r="OJT5" s="36"/>
      <c r="OJU5" s="36"/>
      <c r="OJV5" s="36"/>
      <c r="OJW5" s="36"/>
      <c r="OJX5" s="36"/>
      <c r="OJY5" s="36"/>
      <c r="OJZ5" s="36"/>
      <c r="OKA5" s="36"/>
      <c r="OKB5" s="36"/>
      <c r="OKC5" s="36"/>
      <c r="OKD5" s="36"/>
      <c r="OKE5" s="36"/>
      <c r="OKF5" s="36"/>
      <c r="OKG5" s="36"/>
      <c r="OKH5" s="36"/>
      <c r="OKI5" s="36"/>
      <c r="OKJ5" s="36"/>
      <c r="OKK5" s="36"/>
      <c r="OKL5" s="36"/>
      <c r="OKM5" s="36"/>
      <c r="OKN5" s="36"/>
      <c r="OKO5" s="36"/>
      <c r="OKP5" s="36"/>
      <c r="OKQ5" s="36"/>
      <c r="OKR5" s="36"/>
      <c r="OKS5" s="36"/>
      <c r="OKT5" s="36"/>
      <c r="OKU5" s="36"/>
      <c r="OKV5" s="36"/>
      <c r="OKW5" s="36"/>
      <c r="OKX5" s="36"/>
      <c r="OKY5" s="36"/>
      <c r="OKZ5" s="36"/>
      <c r="OLA5" s="36"/>
      <c r="OLB5" s="36"/>
      <c r="OLC5" s="36"/>
      <c r="OLD5" s="36"/>
      <c r="OLE5" s="36"/>
      <c r="OLF5" s="36"/>
      <c r="OLG5" s="36"/>
      <c r="OLH5" s="36"/>
      <c r="OLI5" s="36"/>
      <c r="OLJ5" s="36"/>
      <c r="OLK5" s="36"/>
      <c r="OLL5" s="36"/>
      <c r="OLM5" s="36"/>
      <c r="OLN5" s="36"/>
      <c r="OLO5" s="36"/>
      <c r="OLP5" s="36"/>
      <c r="OLQ5" s="36"/>
      <c r="OLR5" s="36"/>
      <c r="OLS5" s="36"/>
      <c r="OLT5" s="36"/>
      <c r="OLU5" s="36"/>
      <c r="OLV5" s="36"/>
      <c r="OLW5" s="36"/>
      <c r="OLX5" s="36"/>
      <c r="OLY5" s="36"/>
      <c r="OLZ5" s="36"/>
      <c r="OMA5" s="36"/>
      <c r="OMB5" s="36"/>
      <c r="OMC5" s="36"/>
      <c r="OMD5" s="36"/>
      <c r="OME5" s="36"/>
      <c r="OMF5" s="36"/>
      <c r="OMG5" s="36"/>
      <c r="OMH5" s="36"/>
      <c r="OMI5" s="36"/>
      <c r="OMJ5" s="36"/>
      <c r="OMK5" s="36"/>
      <c r="OML5" s="36"/>
      <c r="OMM5" s="36"/>
      <c r="OMN5" s="36"/>
      <c r="OMO5" s="36"/>
      <c r="OMP5" s="36"/>
      <c r="OMQ5" s="36"/>
      <c r="OMR5" s="36"/>
      <c r="OMS5" s="36"/>
      <c r="OMT5" s="36"/>
      <c r="OMU5" s="36"/>
      <c r="OMV5" s="36"/>
      <c r="OMW5" s="36"/>
      <c r="OMX5" s="36"/>
      <c r="OMY5" s="36"/>
      <c r="OMZ5" s="36"/>
      <c r="ONA5" s="36"/>
      <c r="ONB5" s="36"/>
      <c r="ONC5" s="36"/>
      <c r="OND5" s="36"/>
      <c r="ONE5" s="36"/>
      <c r="ONF5" s="36"/>
      <c r="ONG5" s="36"/>
      <c r="ONH5" s="36"/>
      <c r="ONI5" s="36"/>
      <c r="ONJ5" s="36"/>
      <c r="ONK5" s="36"/>
      <c r="ONL5" s="36"/>
      <c r="ONM5" s="36"/>
      <c r="ONN5" s="36"/>
      <c r="ONO5" s="36"/>
      <c r="ONP5" s="36"/>
      <c r="ONQ5" s="36"/>
      <c r="ONR5" s="36"/>
      <c r="ONS5" s="36"/>
      <c r="ONT5" s="36"/>
      <c r="ONU5" s="36"/>
      <c r="ONV5" s="36"/>
      <c r="ONW5" s="36"/>
      <c r="ONX5" s="36"/>
      <c r="ONY5" s="36"/>
      <c r="ONZ5" s="36"/>
      <c r="OOA5" s="36"/>
      <c r="OOB5" s="36"/>
      <c r="OOC5" s="36"/>
      <c r="OOD5" s="36"/>
      <c r="OOE5" s="36"/>
      <c r="OOF5" s="36"/>
      <c r="OOG5" s="36"/>
      <c r="OOH5" s="36"/>
      <c r="OOI5" s="36"/>
      <c r="OOJ5" s="36"/>
      <c r="OOK5" s="36"/>
      <c r="OOL5" s="36"/>
      <c r="OOM5" s="36"/>
      <c r="OON5" s="36"/>
      <c r="OOO5" s="36"/>
      <c r="OOP5" s="36"/>
      <c r="OOQ5" s="36"/>
      <c r="OOR5" s="36"/>
      <c r="OOS5" s="36"/>
      <c r="OOT5" s="36"/>
      <c r="OOU5" s="36"/>
      <c r="OOV5" s="36"/>
      <c r="OOW5" s="36"/>
      <c r="OOX5" s="36"/>
      <c r="OOY5" s="36"/>
      <c r="OOZ5" s="36"/>
      <c r="OPA5" s="36"/>
      <c r="OPB5" s="36"/>
      <c r="OPC5" s="36"/>
      <c r="OPD5" s="36"/>
      <c r="OPE5" s="36"/>
      <c r="OPF5" s="36"/>
      <c r="OPG5" s="36"/>
      <c r="OPH5" s="36"/>
      <c r="OPI5" s="36"/>
      <c r="OPJ5" s="36"/>
      <c r="OPK5" s="36"/>
      <c r="OPL5" s="36"/>
      <c r="OPM5" s="36"/>
      <c r="OPN5" s="36"/>
      <c r="OPO5" s="36"/>
      <c r="OPP5" s="36"/>
      <c r="OPQ5" s="36"/>
      <c r="OPR5" s="36"/>
      <c r="OPS5" s="36"/>
      <c r="OPT5" s="36"/>
      <c r="OPU5" s="36"/>
      <c r="OPV5" s="36"/>
      <c r="OPW5" s="36"/>
      <c r="OPX5" s="36"/>
      <c r="OPY5" s="36"/>
      <c r="OPZ5" s="36"/>
      <c r="OQA5" s="36"/>
      <c r="OQB5" s="36"/>
      <c r="OQC5" s="36"/>
      <c r="OQD5" s="36"/>
      <c r="OQE5" s="36"/>
      <c r="OQF5" s="36"/>
      <c r="OQG5" s="36"/>
      <c r="OQH5" s="36"/>
      <c r="OQI5" s="36"/>
      <c r="OQJ5" s="36"/>
      <c r="OQK5" s="36"/>
      <c r="OQL5" s="36"/>
      <c r="OQM5" s="36"/>
      <c r="OQN5" s="36"/>
      <c r="OQO5" s="36"/>
      <c r="OQP5" s="36"/>
      <c r="OQQ5" s="36"/>
      <c r="OQR5" s="36"/>
      <c r="OQS5" s="36"/>
      <c r="OQT5" s="36"/>
      <c r="OQU5" s="36"/>
      <c r="OQV5" s="36"/>
      <c r="OQW5" s="36"/>
      <c r="OQX5" s="36"/>
      <c r="OQY5" s="36"/>
      <c r="OQZ5" s="36"/>
      <c r="ORA5" s="36"/>
      <c r="ORB5" s="36"/>
      <c r="ORC5" s="36"/>
      <c r="ORD5" s="36"/>
      <c r="ORE5" s="36"/>
      <c r="ORF5" s="36"/>
      <c r="ORG5" s="36"/>
      <c r="ORH5" s="36"/>
      <c r="ORI5" s="36"/>
      <c r="ORJ5" s="36"/>
      <c r="ORK5" s="36"/>
      <c r="ORL5" s="36"/>
      <c r="ORM5" s="36"/>
      <c r="ORN5" s="36"/>
      <c r="ORO5" s="36"/>
      <c r="ORP5" s="36"/>
      <c r="ORQ5" s="36"/>
      <c r="ORR5" s="36"/>
      <c r="ORS5" s="36"/>
      <c r="ORT5" s="36"/>
      <c r="ORU5" s="36"/>
      <c r="ORV5" s="36"/>
      <c r="ORW5" s="36"/>
      <c r="ORX5" s="36"/>
      <c r="ORY5" s="36"/>
      <c r="ORZ5" s="36"/>
      <c r="OSA5" s="36"/>
      <c r="OSB5" s="36"/>
      <c r="OSC5" s="36"/>
      <c r="OSD5" s="36"/>
      <c r="OSE5" s="36"/>
      <c r="OSF5" s="36"/>
      <c r="OSG5" s="36"/>
      <c r="OSH5" s="36"/>
      <c r="OSI5" s="36"/>
      <c r="OSJ5" s="36"/>
      <c r="OSK5" s="36"/>
      <c r="OSL5" s="36"/>
      <c r="OSM5" s="36"/>
      <c r="OSN5" s="36"/>
      <c r="OSO5" s="36"/>
      <c r="OSP5" s="36"/>
      <c r="OSQ5" s="36"/>
      <c r="OSR5" s="36"/>
      <c r="OSS5" s="36"/>
      <c r="OST5" s="36"/>
      <c r="OSU5" s="36"/>
      <c r="OSV5" s="36"/>
      <c r="OSW5" s="36"/>
      <c r="OSX5" s="36"/>
      <c r="OSY5" s="36"/>
      <c r="OSZ5" s="36"/>
      <c r="OTA5" s="36"/>
      <c r="OTB5" s="36"/>
      <c r="OTC5" s="36"/>
      <c r="OTD5" s="36"/>
      <c r="OTE5" s="36"/>
      <c r="OTF5" s="36"/>
      <c r="OTG5" s="36"/>
      <c r="OTH5" s="36"/>
      <c r="OTI5" s="36"/>
      <c r="OTJ5" s="36"/>
      <c r="OTK5" s="36"/>
      <c r="OTL5" s="36"/>
      <c r="OTM5" s="36"/>
      <c r="OTN5" s="36"/>
      <c r="OTO5" s="36"/>
      <c r="OTP5" s="36"/>
      <c r="OTQ5" s="36"/>
      <c r="OTR5" s="36"/>
      <c r="OTS5" s="36"/>
      <c r="OTT5" s="36"/>
      <c r="OTU5" s="36"/>
      <c r="OTV5" s="36"/>
      <c r="OTW5" s="36"/>
      <c r="OTX5" s="36"/>
      <c r="OTY5" s="36"/>
      <c r="OTZ5" s="36"/>
      <c r="OUA5" s="36"/>
      <c r="OUB5" s="36"/>
      <c r="OUC5" s="36"/>
      <c r="OUD5" s="36"/>
      <c r="OUE5" s="36"/>
      <c r="OUF5" s="36"/>
      <c r="OUG5" s="36"/>
      <c r="OUH5" s="36"/>
      <c r="OUI5" s="36"/>
      <c r="OUJ5" s="36"/>
      <c r="OUK5" s="36"/>
      <c r="OUL5" s="36"/>
      <c r="OUM5" s="36"/>
      <c r="OUN5" s="36"/>
      <c r="OUO5" s="36"/>
      <c r="OUP5" s="36"/>
      <c r="OUQ5" s="36"/>
      <c r="OUR5" s="36"/>
      <c r="OUS5" s="36"/>
      <c r="OUT5" s="36"/>
      <c r="OUU5" s="36"/>
      <c r="OUV5" s="36"/>
      <c r="OUW5" s="36"/>
      <c r="OUX5" s="36"/>
      <c r="OUY5" s="36"/>
      <c r="OUZ5" s="36"/>
      <c r="OVA5" s="36"/>
      <c r="OVB5" s="36"/>
      <c r="OVC5" s="36"/>
      <c r="OVD5" s="36"/>
      <c r="OVE5" s="36"/>
      <c r="OVF5" s="36"/>
      <c r="OVG5" s="36"/>
      <c r="OVH5" s="36"/>
      <c r="OVI5" s="36"/>
      <c r="OVJ5" s="36"/>
      <c r="OVK5" s="36"/>
      <c r="OVL5" s="36"/>
      <c r="OVM5" s="36"/>
      <c r="OVN5" s="36"/>
      <c r="OVO5" s="36"/>
      <c r="OVP5" s="36"/>
      <c r="OVQ5" s="36"/>
      <c r="OVR5" s="36"/>
      <c r="OVS5" s="36"/>
      <c r="OVT5" s="36"/>
      <c r="OVU5" s="36"/>
      <c r="OVV5" s="36"/>
      <c r="OVW5" s="36"/>
      <c r="OVX5" s="36"/>
      <c r="OVY5" s="36"/>
      <c r="OVZ5" s="36"/>
      <c r="OWA5" s="36"/>
      <c r="OWB5" s="36"/>
      <c r="OWC5" s="36"/>
      <c r="OWD5" s="36"/>
      <c r="OWE5" s="36"/>
      <c r="OWF5" s="36"/>
      <c r="OWG5" s="36"/>
      <c r="OWH5" s="36"/>
      <c r="OWI5" s="36"/>
      <c r="OWJ5" s="36"/>
      <c r="OWK5" s="36"/>
      <c r="OWL5" s="36"/>
      <c r="OWM5" s="36"/>
      <c r="OWN5" s="36"/>
      <c r="OWO5" s="36"/>
      <c r="OWP5" s="36"/>
      <c r="OWQ5" s="36"/>
      <c r="OWR5" s="36"/>
      <c r="OWS5" s="36"/>
      <c r="OWT5" s="36"/>
      <c r="OWU5" s="36"/>
      <c r="OWV5" s="36"/>
      <c r="OWW5" s="36"/>
      <c r="OWX5" s="36"/>
      <c r="OWY5" s="36"/>
      <c r="OWZ5" s="36"/>
      <c r="OXA5" s="36"/>
      <c r="OXB5" s="36"/>
      <c r="OXC5" s="36"/>
      <c r="OXD5" s="36"/>
      <c r="OXE5" s="36"/>
      <c r="OXF5" s="36"/>
      <c r="OXG5" s="36"/>
      <c r="OXH5" s="36"/>
      <c r="OXI5" s="36"/>
      <c r="OXJ5" s="36"/>
      <c r="OXK5" s="36"/>
      <c r="OXL5" s="36"/>
      <c r="OXM5" s="36"/>
      <c r="OXN5" s="36"/>
      <c r="OXO5" s="36"/>
      <c r="OXP5" s="36"/>
      <c r="OXQ5" s="36"/>
      <c r="OXR5" s="36"/>
      <c r="OXS5" s="36"/>
      <c r="OXT5" s="36"/>
      <c r="OXU5" s="36"/>
      <c r="OXV5" s="36"/>
      <c r="OXW5" s="36"/>
      <c r="OXX5" s="36"/>
      <c r="OXY5" s="36"/>
      <c r="OXZ5" s="36"/>
      <c r="OYA5" s="36"/>
      <c r="OYB5" s="36"/>
      <c r="OYC5" s="36"/>
      <c r="OYD5" s="36"/>
      <c r="OYE5" s="36"/>
      <c r="OYF5" s="36"/>
      <c r="OYG5" s="36"/>
      <c r="OYH5" s="36"/>
      <c r="OYI5" s="36"/>
      <c r="OYJ5" s="36"/>
      <c r="OYK5" s="36"/>
      <c r="OYL5" s="36"/>
      <c r="OYM5" s="36"/>
      <c r="OYN5" s="36"/>
      <c r="OYO5" s="36"/>
      <c r="OYP5" s="36"/>
      <c r="OYQ5" s="36"/>
      <c r="OYR5" s="36"/>
      <c r="OYS5" s="36"/>
      <c r="OYT5" s="36"/>
      <c r="OYU5" s="36"/>
      <c r="OYV5" s="36"/>
      <c r="OYW5" s="36"/>
      <c r="OYX5" s="36"/>
      <c r="OYY5" s="36"/>
      <c r="OYZ5" s="36"/>
      <c r="OZA5" s="36"/>
      <c r="OZB5" s="36"/>
      <c r="OZC5" s="36"/>
      <c r="OZD5" s="36"/>
      <c r="OZE5" s="36"/>
      <c r="OZF5" s="36"/>
      <c r="OZG5" s="36"/>
      <c r="OZH5" s="36"/>
      <c r="OZI5" s="36"/>
      <c r="OZJ5" s="36"/>
      <c r="OZK5" s="36"/>
      <c r="OZL5" s="36"/>
      <c r="OZM5" s="36"/>
      <c r="OZN5" s="36"/>
      <c r="OZO5" s="36"/>
      <c r="OZP5" s="36"/>
      <c r="OZQ5" s="36"/>
      <c r="OZR5" s="36"/>
      <c r="OZS5" s="36"/>
      <c r="OZT5" s="36"/>
      <c r="OZU5" s="36"/>
      <c r="OZV5" s="36"/>
      <c r="OZW5" s="36"/>
      <c r="OZX5" s="36"/>
      <c r="OZY5" s="36"/>
      <c r="OZZ5" s="36"/>
      <c r="PAA5" s="36"/>
      <c r="PAB5" s="36"/>
      <c r="PAC5" s="36"/>
      <c r="PAD5" s="36"/>
      <c r="PAE5" s="36"/>
      <c r="PAF5" s="36"/>
      <c r="PAG5" s="36"/>
      <c r="PAH5" s="36"/>
      <c r="PAI5" s="36"/>
      <c r="PAJ5" s="36"/>
      <c r="PAK5" s="36"/>
      <c r="PAL5" s="36"/>
      <c r="PAM5" s="36"/>
      <c r="PAN5" s="36"/>
      <c r="PAO5" s="36"/>
      <c r="PAP5" s="36"/>
      <c r="PAQ5" s="36"/>
      <c r="PAR5" s="36"/>
      <c r="PAS5" s="36"/>
      <c r="PAT5" s="36"/>
      <c r="PAU5" s="36"/>
      <c r="PAV5" s="36"/>
      <c r="PAW5" s="36"/>
      <c r="PAX5" s="36"/>
      <c r="PAY5" s="36"/>
      <c r="PAZ5" s="36"/>
      <c r="PBA5" s="36"/>
      <c r="PBB5" s="36"/>
      <c r="PBC5" s="36"/>
      <c r="PBD5" s="36"/>
      <c r="PBE5" s="36"/>
      <c r="PBF5" s="36"/>
      <c r="PBG5" s="36"/>
      <c r="PBH5" s="36"/>
      <c r="PBI5" s="36"/>
      <c r="PBJ5" s="36"/>
      <c r="PBK5" s="36"/>
      <c r="PBL5" s="36"/>
      <c r="PBM5" s="36"/>
      <c r="PBN5" s="36"/>
      <c r="PBO5" s="36"/>
      <c r="PBP5" s="36"/>
      <c r="PBQ5" s="36"/>
      <c r="PBR5" s="36"/>
      <c r="PBS5" s="36"/>
      <c r="PBT5" s="36"/>
      <c r="PBU5" s="36"/>
      <c r="PBV5" s="36"/>
      <c r="PBW5" s="36"/>
      <c r="PBX5" s="36"/>
      <c r="PBY5" s="36"/>
      <c r="PBZ5" s="36"/>
      <c r="PCA5" s="36"/>
      <c r="PCB5" s="36"/>
      <c r="PCC5" s="36"/>
      <c r="PCD5" s="36"/>
      <c r="PCE5" s="36"/>
      <c r="PCF5" s="36"/>
      <c r="PCG5" s="36"/>
      <c r="PCH5" s="36"/>
      <c r="PCI5" s="36"/>
      <c r="PCJ5" s="36"/>
      <c r="PCK5" s="36"/>
      <c r="PCL5" s="36"/>
      <c r="PCM5" s="36"/>
      <c r="PCN5" s="36"/>
      <c r="PCO5" s="36"/>
      <c r="PCP5" s="36"/>
      <c r="PCQ5" s="36"/>
      <c r="PCR5" s="36"/>
      <c r="PCS5" s="36"/>
      <c r="PCT5" s="36"/>
      <c r="PCU5" s="36"/>
      <c r="PCV5" s="36"/>
      <c r="PCW5" s="36"/>
      <c r="PCX5" s="36"/>
      <c r="PCY5" s="36"/>
      <c r="PCZ5" s="36"/>
      <c r="PDA5" s="36"/>
      <c r="PDB5" s="36"/>
      <c r="PDC5" s="36"/>
      <c r="PDD5" s="36"/>
      <c r="PDE5" s="36"/>
      <c r="PDF5" s="36"/>
      <c r="PDG5" s="36"/>
      <c r="PDH5" s="36"/>
      <c r="PDI5" s="36"/>
      <c r="PDJ5" s="36"/>
      <c r="PDK5" s="36"/>
      <c r="PDL5" s="36"/>
      <c r="PDM5" s="36"/>
      <c r="PDN5" s="36"/>
      <c r="PDO5" s="36"/>
      <c r="PDP5" s="36"/>
      <c r="PDQ5" s="36"/>
      <c r="PDR5" s="36"/>
      <c r="PDS5" s="36"/>
      <c r="PDT5" s="36"/>
      <c r="PDU5" s="36"/>
      <c r="PDV5" s="36"/>
      <c r="PDW5" s="36"/>
      <c r="PDX5" s="36"/>
      <c r="PDY5" s="36"/>
      <c r="PDZ5" s="36"/>
      <c r="PEA5" s="36"/>
      <c r="PEB5" s="36"/>
      <c r="PEC5" s="36"/>
      <c r="PED5" s="36"/>
      <c r="PEE5" s="36"/>
      <c r="PEF5" s="36"/>
      <c r="PEG5" s="36"/>
      <c r="PEH5" s="36"/>
      <c r="PEI5" s="36"/>
      <c r="PEJ5" s="36"/>
      <c r="PEK5" s="36"/>
      <c r="PEL5" s="36"/>
      <c r="PEM5" s="36"/>
      <c r="PEN5" s="36"/>
      <c r="PEO5" s="36"/>
      <c r="PEP5" s="36"/>
      <c r="PEQ5" s="36"/>
      <c r="PER5" s="36"/>
      <c r="PES5" s="36"/>
      <c r="PET5" s="36"/>
      <c r="PEU5" s="36"/>
      <c r="PEV5" s="36"/>
      <c r="PEW5" s="36"/>
      <c r="PEX5" s="36"/>
      <c r="PEY5" s="36"/>
      <c r="PEZ5" s="36"/>
      <c r="PFA5" s="36"/>
      <c r="PFB5" s="36"/>
      <c r="PFC5" s="36"/>
      <c r="PFD5" s="36"/>
      <c r="PFE5" s="36"/>
      <c r="PFF5" s="36"/>
      <c r="PFG5" s="36"/>
      <c r="PFH5" s="36"/>
      <c r="PFI5" s="36"/>
      <c r="PFJ5" s="36"/>
      <c r="PFK5" s="36"/>
      <c r="PFL5" s="36"/>
      <c r="PFM5" s="36"/>
      <c r="PFN5" s="36"/>
      <c r="PFO5" s="36"/>
      <c r="PFP5" s="36"/>
      <c r="PFQ5" s="36"/>
      <c r="PFR5" s="36"/>
      <c r="PFS5" s="36"/>
      <c r="PFT5" s="36"/>
      <c r="PFU5" s="36"/>
      <c r="PFV5" s="36"/>
      <c r="PFW5" s="36"/>
      <c r="PFX5" s="36"/>
      <c r="PFY5" s="36"/>
      <c r="PFZ5" s="36"/>
      <c r="PGA5" s="36"/>
      <c r="PGB5" s="36"/>
      <c r="PGC5" s="36"/>
      <c r="PGD5" s="36"/>
      <c r="PGE5" s="36"/>
      <c r="PGF5" s="36"/>
      <c r="PGG5" s="36"/>
      <c r="PGH5" s="36"/>
      <c r="PGI5" s="36"/>
      <c r="PGJ5" s="36"/>
      <c r="PGK5" s="36"/>
      <c r="PGL5" s="36"/>
      <c r="PGM5" s="36"/>
      <c r="PGN5" s="36"/>
      <c r="PGO5" s="36"/>
      <c r="PGP5" s="36"/>
      <c r="PGQ5" s="36"/>
      <c r="PGR5" s="36"/>
      <c r="PGS5" s="36"/>
      <c r="PGT5" s="36"/>
      <c r="PGU5" s="36"/>
      <c r="PGV5" s="36"/>
      <c r="PGW5" s="36"/>
      <c r="PGX5" s="36"/>
      <c r="PGY5" s="36"/>
      <c r="PGZ5" s="36"/>
      <c r="PHA5" s="36"/>
      <c r="PHB5" s="36"/>
      <c r="PHC5" s="36"/>
      <c r="PHD5" s="36"/>
      <c r="PHE5" s="36"/>
      <c r="PHF5" s="36"/>
      <c r="PHG5" s="36"/>
      <c r="PHH5" s="36"/>
      <c r="PHI5" s="36"/>
      <c r="PHJ5" s="36"/>
      <c r="PHK5" s="36"/>
      <c r="PHL5" s="36"/>
      <c r="PHM5" s="36"/>
      <c r="PHN5" s="36"/>
      <c r="PHO5" s="36"/>
      <c r="PHP5" s="36"/>
      <c r="PHQ5" s="36"/>
      <c r="PHR5" s="36"/>
      <c r="PHS5" s="36"/>
      <c r="PHT5" s="36"/>
      <c r="PHU5" s="36"/>
      <c r="PHV5" s="36"/>
      <c r="PHW5" s="36"/>
      <c r="PHX5" s="36"/>
      <c r="PHY5" s="36"/>
      <c r="PHZ5" s="36"/>
      <c r="PIA5" s="36"/>
      <c r="PIB5" s="36"/>
      <c r="PIC5" s="36"/>
      <c r="PID5" s="36"/>
      <c r="PIE5" s="36"/>
      <c r="PIF5" s="36"/>
      <c r="PIG5" s="36"/>
      <c r="PIH5" s="36"/>
      <c r="PII5" s="36"/>
      <c r="PIJ5" s="36"/>
      <c r="PIK5" s="36"/>
      <c r="PIL5" s="36"/>
      <c r="PIM5" s="36"/>
      <c r="PIN5" s="36"/>
      <c r="PIO5" s="36"/>
      <c r="PIP5" s="36"/>
      <c r="PIQ5" s="36"/>
      <c r="PIR5" s="36"/>
      <c r="PIS5" s="36"/>
      <c r="PIT5" s="36"/>
      <c r="PIU5" s="36"/>
      <c r="PIV5" s="36"/>
      <c r="PIW5" s="36"/>
      <c r="PIX5" s="36"/>
      <c r="PIY5" s="36"/>
      <c r="PIZ5" s="36"/>
      <c r="PJA5" s="36"/>
      <c r="PJB5" s="36"/>
      <c r="PJC5" s="36"/>
      <c r="PJD5" s="36"/>
      <c r="PJE5" s="36"/>
      <c r="PJF5" s="36"/>
      <c r="PJG5" s="36"/>
      <c r="PJH5" s="36"/>
      <c r="PJI5" s="36"/>
      <c r="PJJ5" s="36"/>
      <c r="PJK5" s="36"/>
      <c r="PJL5" s="36"/>
      <c r="PJM5" s="36"/>
      <c r="PJN5" s="36"/>
      <c r="PJO5" s="36"/>
      <c r="PJP5" s="36"/>
      <c r="PJQ5" s="36"/>
      <c r="PJR5" s="36"/>
      <c r="PJS5" s="36"/>
      <c r="PJT5" s="36"/>
      <c r="PJU5" s="36"/>
      <c r="PJV5" s="36"/>
      <c r="PJW5" s="36"/>
      <c r="PJX5" s="36"/>
      <c r="PJY5" s="36"/>
      <c r="PJZ5" s="36"/>
      <c r="PKA5" s="36"/>
      <c r="PKB5" s="36"/>
      <c r="PKC5" s="36"/>
      <c r="PKD5" s="36"/>
      <c r="PKE5" s="36"/>
      <c r="PKF5" s="36"/>
      <c r="PKG5" s="36"/>
      <c r="PKH5" s="36"/>
      <c r="PKI5" s="36"/>
      <c r="PKJ5" s="36"/>
      <c r="PKK5" s="36"/>
      <c r="PKL5" s="36"/>
      <c r="PKM5" s="36"/>
      <c r="PKN5" s="36"/>
      <c r="PKO5" s="36"/>
      <c r="PKP5" s="36"/>
      <c r="PKQ5" s="36"/>
      <c r="PKR5" s="36"/>
      <c r="PKS5" s="36"/>
      <c r="PKT5" s="36"/>
      <c r="PKU5" s="36"/>
      <c r="PKV5" s="36"/>
      <c r="PKW5" s="36"/>
      <c r="PKX5" s="36"/>
      <c r="PKY5" s="36"/>
      <c r="PKZ5" s="36"/>
      <c r="PLA5" s="36"/>
      <c r="PLB5" s="36"/>
      <c r="PLC5" s="36"/>
      <c r="PLD5" s="36"/>
      <c r="PLE5" s="36"/>
      <c r="PLF5" s="36"/>
      <c r="PLG5" s="36"/>
      <c r="PLH5" s="36"/>
      <c r="PLI5" s="36"/>
      <c r="PLJ5" s="36"/>
      <c r="PLK5" s="36"/>
      <c r="PLL5" s="36"/>
      <c r="PLM5" s="36"/>
      <c r="PLN5" s="36"/>
      <c r="PLO5" s="36"/>
      <c r="PLP5" s="36"/>
      <c r="PLQ5" s="36"/>
      <c r="PLR5" s="36"/>
      <c r="PLS5" s="36"/>
      <c r="PLT5" s="36"/>
      <c r="PLU5" s="36"/>
      <c r="PLV5" s="36"/>
      <c r="PLW5" s="36"/>
      <c r="PLX5" s="36"/>
      <c r="PLY5" s="36"/>
      <c r="PLZ5" s="36"/>
      <c r="PMA5" s="36"/>
      <c r="PMB5" s="36"/>
      <c r="PMC5" s="36"/>
      <c r="PMD5" s="36"/>
      <c r="PME5" s="36"/>
      <c r="PMF5" s="36"/>
      <c r="PMG5" s="36"/>
      <c r="PMH5" s="36"/>
      <c r="PMI5" s="36"/>
      <c r="PMJ5" s="36"/>
      <c r="PMK5" s="36"/>
      <c r="PML5" s="36"/>
      <c r="PMM5" s="36"/>
      <c r="PMN5" s="36"/>
      <c r="PMO5" s="36"/>
      <c r="PMP5" s="36"/>
      <c r="PMQ5" s="36"/>
      <c r="PMR5" s="36"/>
      <c r="PMS5" s="36"/>
      <c r="PMT5" s="36"/>
      <c r="PMU5" s="36"/>
      <c r="PMV5" s="36"/>
      <c r="PMW5" s="36"/>
      <c r="PMX5" s="36"/>
      <c r="PMY5" s="36"/>
      <c r="PMZ5" s="36"/>
      <c r="PNA5" s="36"/>
      <c r="PNB5" s="36"/>
      <c r="PNC5" s="36"/>
      <c r="PND5" s="36"/>
      <c r="PNE5" s="36"/>
      <c r="PNF5" s="36"/>
      <c r="PNG5" s="36"/>
      <c r="PNH5" s="36"/>
      <c r="PNI5" s="36"/>
      <c r="PNJ5" s="36"/>
      <c r="PNK5" s="36"/>
      <c r="PNL5" s="36"/>
      <c r="PNM5" s="36"/>
      <c r="PNN5" s="36"/>
      <c r="PNO5" s="36"/>
      <c r="PNP5" s="36"/>
      <c r="PNQ5" s="36"/>
      <c r="PNR5" s="36"/>
      <c r="PNS5" s="36"/>
      <c r="PNT5" s="36"/>
      <c r="PNU5" s="36"/>
      <c r="PNV5" s="36"/>
      <c r="PNW5" s="36"/>
      <c r="PNX5" s="36"/>
      <c r="PNY5" s="36"/>
      <c r="PNZ5" s="36"/>
      <c r="POA5" s="36"/>
      <c r="POB5" s="36"/>
      <c r="POC5" s="36"/>
      <c r="POD5" s="36"/>
      <c r="POE5" s="36"/>
      <c r="POF5" s="36"/>
      <c r="POG5" s="36"/>
      <c r="POH5" s="36"/>
      <c r="POI5" s="36"/>
      <c r="POJ5" s="36"/>
      <c r="POK5" s="36"/>
      <c r="POL5" s="36"/>
      <c r="POM5" s="36"/>
      <c r="PON5" s="36"/>
      <c r="POO5" s="36"/>
      <c r="POP5" s="36"/>
      <c r="POQ5" s="36"/>
      <c r="POR5" s="36"/>
      <c r="POS5" s="36"/>
      <c r="POT5" s="36"/>
      <c r="POU5" s="36"/>
      <c r="POV5" s="36"/>
      <c r="POW5" s="36"/>
      <c r="POX5" s="36"/>
      <c r="POY5" s="36"/>
      <c r="POZ5" s="36"/>
      <c r="PPA5" s="36"/>
      <c r="PPB5" s="36"/>
      <c r="PPC5" s="36"/>
      <c r="PPD5" s="36"/>
      <c r="PPE5" s="36"/>
      <c r="PPF5" s="36"/>
      <c r="PPG5" s="36"/>
      <c r="PPH5" s="36"/>
      <c r="PPI5" s="36"/>
      <c r="PPJ5" s="36"/>
      <c r="PPK5" s="36"/>
      <c r="PPL5" s="36"/>
      <c r="PPM5" s="36"/>
      <c r="PPN5" s="36"/>
      <c r="PPO5" s="36"/>
      <c r="PPP5" s="36"/>
      <c r="PPQ5" s="36"/>
      <c r="PPR5" s="36"/>
      <c r="PPS5" s="36"/>
      <c r="PPT5" s="36"/>
      <c r="PPU5" s="36"/>
      <c r="PPV5" s="36"/>
      <c r="PPW5" s="36"/>
      <c r="PPX5" s="36"/>
      <c r="PPY5" s="36"/>
      <c r="PPZ5" s="36"/>
      <c r="PQA5" s="36"/>
      <c r="PQB5" s="36"/>
      <c r="PQC5" s="36"/>
      <c r="PQD5" s="36"/>
      <c r="PQE5" s="36"/>
      <c r="PQF5" s="36"/>
      <c r="PQG5" s="36"/>
      <c r="PQH5" s="36"/>
      <c r="PQI5" s="36"/>
      <c r="PQJ5" s="36"/>
      <c r="PQK5" s="36"/>
      <c r="PQL5" s="36"/>
      <c r="PQM5" s="36"/>
      <c r="PQN5" s="36"/>
      <c r="PQO5" s="36"/>
      <c r="PQP5" s="36"/>
      <c r="PQQ5" s="36"/>
      <c r="PQR5" s="36"/>
      <c r="PQS5" s="36"/>
      <c r="PQT5" s="36"/>
      <c r="PQU5" s="36"/>
      <c r="PQV5" s="36"/>
      <c r="PQW5" s="36"/>
      <c r="PQX5" s="36"/>
      <c r="PQY5" s="36"/>
      <c r="PQZ5" s="36"/>
      <c r="PRA5" s="36"/>
      <c r="PRB5" s="36"/>
      <c r="PRC5" s="36"/>
      <c r="PRD5" s="36"/>
      <c r="PRE5" s="36"/>
      <c r="PRF5" s="36"/>
      <c r="PRG5" s="36"/>
      <c r="PRH5" s="36"/>
      <c r="PRI5" s="36"/>
      <c r="PRJ5" s="36"/>
      <c r="PRK5" s="36"/>
      <c r="PRL5" s="36"/>
      <c r="PRM5" s="36"/>
      <c r="PRN5" s="36"/>
      <c r="PRO5" s="36"/>
      <c r="PRP5" s="36"/>
      <c r="PRQ5" s="36"/>
      <c r="PRR5" s="36"/>
      <c r="PRS5" s="36"/>
      <c r="PRT5" s="36"/>
      <c r="PRU5" s="36"/>
      <c r="PRV5" s="36"/>
      <c r="PRW5" s="36"/>
      <c r="PRX5" s="36"/>
      <c r="PRY5" s="36"/>
      <c r="PRZ5" s="36"/>
      <c r="PSA5" s="36"/>
      <c r="PSB5" s="36"/>
      <c r="PSC5" s="36"/>
      <c r="PSD5" s="36"/>
      <c r="PSE5" s="36"/>
      <c r="PSF5" s="36"/>
      <c r="PSG5" s="36"/>
      <c r="PSH5" s="36"/>
      <c r="PSI5" s="36"/>
      <c r="PSJ5" s="36"/>
      <c r="PSK5" s="36"/>
      <c r="PSL5" s="36"/>
      <c r="PSM5" s="36"/>
      <c r="PSN5" s="36"/>
      <c r="PSO5" s="36"/>
      <c r="PSP5" s="36"/>
      <c r="PSQ5" s="36"/>
      <c r="PSR5" s="36"/>
      <c r="PSS5" s="36"/>
      <c r="PST5" s="36"/>
      <c r="PSU5" s="36"/>
      <c r="PSV5" s="36"/>
      <c r="PSW5" s="36"/>
      <c r="PSX5" s="36"/>
      <c r="PSY5" s="36"/>
      <c r="PSZ5" s="36"/>
      <c r="PTA5" s="36"/>
      <c r="PTB5" s="36"/>
      <c r="PTC5" s="36"/>
      <c r="PTD5" s="36"/>
      <c r="PTE5" s="36"/>
      <c r="PTF5" s="36"/>
      <c r="PTG5" s="36"/>
      <c r="PTH5" s="36"/>
      <c r="PTI5" s="36"/>
      <c r="PTJ5" s="36"/>
      <c r="PTK5" s="36"/>
      <c r="PTL5" s="36"/>
      <c r="PTM5" s="36"/>
      <c r="PTN5" s="36"/>
      <c r="PTO5" s="36"/>
      <c r="PTP5" s="36"/>
      <c r="PTQ5" s="36"/>
      <c r="PTR5" s="36"/>
      <c r="PTS5" s="36"/>
      <c r="PTT5" s="36"/>
      <c r="PTU5" s="36"/>
      <c r="PTV5" s="36"/>
      <c r="PTW5" s="36"/>
      <c r="PTX5" s="36"/>
      <c r="PTY5" s="36"/>
      <c r="PTZ5" s="36"/>
      <c r="PUA5" s="36"/>
      <c r="PUB5" s="36"/>
      <c r="PUC5" s="36"/>
      <c r="PUD5" s="36"/>
      <c r="PUE5" s="36"/>
      <c r="PUF5" s="36"/>
      <c r="PUG5" s="36"/>
      <c r="PUH5" s="36"/>
      <c r="PUI5" s="36"/>
      <c r="PUJ5" s="36"/>
      <c r="PUK5" s="36"/>
      <c r="PUL5" s="36"/>
      <c r="PUM5" s="36"/>
      <c r="PUN5" s="36"/>
      <c r="PUO5" s="36"/>
      <c r="PUP5" s="36"/>
      <c r="PUQ5" s="36"/>
      <c r="PUR5" s="36"/>
      <c r="PUS5" s="36"/>
      <c r="PUT5" s="36"/>
      <c r="PUU5" s="36"/>
      <c r="PUV5" s="36"/>
      <c r="PUW5" s="36"/>
      <c r="PUX5" s="36"/>
      <c r="PUY5" s="36"/>
      <c r="PUZ5" s="36"/>
      <c r="PVA5" s="36"/>
      <c r="PVB5" s="36"/>
      <c r="PVC5" s="36"/>
      <c r="PVD5" s="36"/>
      <c r="PVE5" s="36"/>
      <c r="PVF5" s="36"/>
      <c r="PVG5" s="36"/>
      <c r="PVH5" s="36"/>
      <c r="PVI5" s="36"/>
      <c r="PVJ5" s="36"/>
      <c r="PVK5" s="36"/>
      <c r="PVL5" s="36"/>
      <c r="PVM5" s="36"/>
      <c r="PVN5" s="36"/>
      <c r="PVO5" s="36"/>
      <c r="PVP5" s="36"/>
      <c r="PVQ5" s="36"/>
      <c r="PVR5" s="36"/>
      <c r="PVS5" s="36"/>
      <c r="PVT5" s="36"/>
      <c r="PVU5" s="36"/>
      <c r="PVV5" s="36"/>
      <c r="PVW5" s="36"/>
      <c r="PVX5" s="36"/>
      <c r="PVY5" s="36"/>
      <c r="PVZ5" s="36"/>
      <c r="PWA5" s="36"/>
      <c r="PWB5" s="36"/>
      <c r="PWC5" s="36"/>
      <c r="PWD5" s="36"/>
      <c r="PWE5" s="36"/>
      <c r="PWF5" s="36"/>
      <c r="PWG5" s="36"/>
      <c r="PWH5" s="36"/>
      <c r="PWI5" s="36"/>
      <c r="PWJ5" s="36"/>
      <c r="PWK5" s="36"/>
      <c r="PWL5" s="36"/>
      <c r="PWM5" s="36"/>
      <c r="PWN5" s="36"/>
      <c r="PWO5" s="36"/>
      <c r="PWP5" s="36"/>
      <c r="PWQ5" s="36"/>
      <c r="PWR5" s="36"/>
      <c r="PWS5" s="36"/>
      <c r="PWT5" s="36"/>
      <c r="PWU5" s="36"/>
      <c r="PWV5" s="36"/>
      <c r="PWW5" s="36"/>
      <c r="PWX5" s="36"/>
      <c r="PWY5" s="36"/>
      <c r="PWZ5" s="36"/>
      <c r="PXA5" s="36"/>
      <c r="PXB5" s="36"/>
      <c r="PXC5" s="36"/>
      <c r="PXD5" s="36"/>
      <c r="PXE5" s="36"/>
      <c r="PXF5" s="36"/>
      <c r="PXG5" s="36"/>
      <c r="PXH5" s="36"/>
      <c r="PXI5" s="36"/>
      <c r="PXJ5" s="36"/>
      <c r="PXK5" s="36"/>
      <c r="PXL5" s="36"/>
      <c r="PXM5" s="36"/>
      <c r="PXN5" s="36"/>
      <c r="PXO5" s="36"/>
      <c r="PXP5" s="36"/>
      <c r="PXQ5" s="36"/>
      <c r="PXR5" s="36"/>
      <c r="PXS5" s="36"/>
      <c r="PXT5" s="36"/>
      <c r="PXU5" s="36"/>
      <c r="PXV5" s="36"/>
      <c r="PXW5" s="36"/>
      <c r="PXX5" s="36"/>
      <c r="PXY5" s="36"/>
      <c r="PXZ5" s="36"/>
      <c r="PYA5" s="36"/>
      <c r="PYB5" s="36"/>
      <c r="PYC5" s="36"/>
      <c r="PYD5" s="36"/>
      <c r="PYE5" s="36"/>
      <c r="PYF5" s="36"/>
      <c r="PYG5" s="36"/>
      <c r="PYH5" s="36"/>
      <c r="PYI5" s="36"/>
      <c r="PYJ5" s="36"/>
      <c r="PYK5" s="36"/>
      <c r="PYL5" s="36"/>
      <c r="PYM5" s="36"/>
      <c r="PYN5" s="36"/>
      <c r="PYO5" s="36"/>
      <c r="PYP5" s="36"/>
      <c r="PYQ5" s="36"/>
      <c r="PYR5" s="36"/>
      <c r="PYS5" s="36"/>
      <c r="PYT5" s="36"/>
      <c r="PYU5" s="36"/>
      <c r="PYV5" s="36"/>
      <c r="PYW5" s="36"/>
      <c r="PYX5" s="36"/>
      <c r="PYY5" s="36"/>
      <c r="PYZ5" s="36"/>
      <c r="PZA5" s="36"/>
      <c r="PZB5" s="36"/>
      <c r="PZC5" s="36"/>
      <c r="PZD5" s="36"/>
      <c r="PZE5" s="36"/>
      <c r="PZF5" s="36"/>
      <c r="PZG5" s="36"/>
      <c r="PZH5" s="36"/>
      <c r="PZI5" s="36"/>
      <c r="PZJ5" s="36"/>
      <c r="PZK5" s="36"/>
      <c r="PZL5" s="36"/>
      <c r="PZM5" s="36"/>
      <c r="PZN5" s="36"/>
      <c r="PZO5" s="36"/>
      <c r="PZP5" s="36"/>
      <c r="PZQ5" s="36"/>
      <c r="PZR5" s="36"/>
      <c r="PZS5" s="36"/>
      <c r="PZT5" s="36"/>
      <c r="PZU5" s="36"/>
      <c r="PZV5" s="36"/>
      <c r="PZW5" s="36"/>
      <c r="PZX5" s="36"/>
      <c r="PZY5" s="36"/>
      <c r="PZZ5" s="36"/>
      <c r="QAA5" s="36"/>
      <c r="QAB5" s="36"/>
      <c r="QAC5" s="36"/>
      <c r="QAD5" s="36"/>
      <c r="QAE5" s="36"/>
      <c r="QAF5" s="36"/>
      <c r="QAG5" s="36"/>
      <c r="QAH5" s="36"/>
      <c r="QAI5" s="36"/>
      <c r="QAJ5" s="36"/>
      <c r="QAK5" s="36"/>
      <c r="QAL5" s="36"/>
      <c r="QAM5" s="36"/>
      <c r="QAN5" s="36"/>
      <c r="QAO5" s="36"/>
      <c r="QAP5" s="36"/>
      <c r="QAQ5" s="36"/>
      <c r="QAR5" s="36"/>
      <c r="QAS5" s="36"/>
      <c r="QAT5" s="36"/>
      <c r="QAU5" s="36"/>
      <c r="QAV5" s="36"/>
      <c r="QAW5" s="36"/>
      <c r="QAX5" s="36"/>
      <c r="QAY5" s="36"/>
      <c r="QAZ5" s="36"/>
      <c r="QBA5" s="36"/>
      <c r="QBB5" s="36"/>
      <c r="QBC5" s="36"/>
      <c r="QBD5" s="36"/>
      <c r="QBE5" s="36"/>
      <c r="QBF5" s="36"/>
      <c r="QBG5" s="36"/>
      <c r="QBH5" s="36"/>
      <c r="QBI5" s="36"/>
      <c r="QBJ5" s="36"/>
      <c r="QBK5" s="36"/>
      <c r="QBL5" s="36"/>
      <c r="QBM5" s="36"/>
      <c r="QBN5" s="36"/>
      <c r="QBO5" s="36"/>
      <c r="QBP5" s="36"/>
      <c r="QBQ5" s="36"/>
      <c r="QBR5" s="36"/>
      <c r="QBS5" s="36"/>
      <c r="QBT5" s="36"/>
      <c r="QBU5" s="36"/>
      <c r="QBV5" s="36"/>
      <c r="QBW5" s="36"/>
      <c r="QBX5" s="36"/>
      <c r="QBY5" s="36"/>
      <c r="QBZ5" s="36"/>
      <c r="QCA5" s="36"/>
      <c r="QCB5" s="36"/>
      <c r="QCC5" s="36"/>
      <c r="QCD5" s="36"/>
      <c r="QCE5" s="36"/>
      <c r="QCF5" s="36"/>
      <c r="QCG5" s="36"/>
      <c r="QCH5" s="36"/>
      <c r="QCI5" s="36"/>
      <c r="QCJ5" s="36"/>
      <c r="QCK5" s="36"/>
      <c r="QCL5" s="36"/>
      <c r="QCM5" s="36"/>
      <c r="QCN5" s="36"/>
      <c r="QCO5" s="36"/>
      <c r="QCP5" s="36"/>
      <c r="QCQ5" s="36"/>
      <c r="QCR5" s="36"/>
      <c r="QCS5" s="36"/>
      <c r="QCT5" s="36"/>
      <c r="QCU5" s="36"/>
      <c r="QCV5" s="36"/>
      <c r="QCW5" s="36"/>
      <c r="QCX5" s="36"/>
      <c r="QCY5" s="36"/>
      <c r="QCZ5" s="36"/>
      <c r="QDA5" s="36"/>
      <c r="QDB5" s="36"/>
      <c r="QDC5" s="36"/>
      <c r="QDD5" s="36"/>
      <c r="QDE5" s="36"/>
      <c r="QDF5" s="36"/>
      <c r="QDG5" s="36"/>
      <c r="QDH5" s="36"/>
      <c r="QDI5" s="36"/>
      <c r="QDJ5" s="36"/>
      <c r="QDK5" s="36"/>
      <c r="QDL5" s="36"/>
      <c r="QDM5" s="36"/>
      <c r="QDN5" s="36"/>
      <c r="QDO5" s="36"/>
      <c r="QDP5" s="36"/>
      <c r="QDQ5" s="36"/>
      <c r="QDR5" s="36"/>
      <c r="QDS5" s="36"/>
      <c r="QDT5" s="36"/>
      <c r="QDU5" s="36"/>
      <c r="QDV5" s="36"/>
      <c r="QDW5" s="36"/>
      <c r="QDX5" s="36"/>
      <c r="QDY5" s="36"/>
      <c r="QDZ5" s="36"/>
      <c r="QEA5" s="36"/>
      <c r="QEB5" s="36"/>
      <c r="QEC5" s="36"/>
      <c r="QED5" s="36"/>
      <c r="QEE5" s="36"/>
      <c r="QEF5" s="36"/>
      <c r="QEG5" s="36"/>
      <c r="QEH5" s="36"/>
      <c r="QEI5" s="36"/>
      <c r="QEJ5" s="36"/>
      <c r="QEK5" s="36"/>
      <c r="QEL5" s="36"/>
      <c r="QEM5" s="36"/>
      <c r="QEN5" s="36"/>
      <c r="QEO5" s="36"/>
      <c r="QEP5" s="36"/>
      <c r="QEQ5" s="36"/>
      <c r="QER5" s="36"/>
      <c r="QES5" s="36"/>
      <c r="QET5" s="36"/>
      <c r="QEU5" s="36"/>
      <c r="QEV5" s="36"/>
      <c r="QEW5" s="36"/>
      <c r="QEX5" s="36"/>
      <c r="QEY5" s="36"/>
      <c r="QEZ5" s="36"/>
      <c r="QFA5" s="36"/>
      <c r="QFB5" s="36"/>
      <c r="QFC5" s="36"/>
      <c r="QFD5" s="36"/>
      <c r="QFE5" s="36"/>
      <c r="QFF5" s="36"/>
      <c r="QFG5" s="36"/>
      <c r="QFH5" s="36"/>
      <c r="QFI5" s="36"/>
      <c r="QFJ5" s="36"/>
      <c r="QFK5" s="36"/>
      <c r="QFL5" s="36"/>
      <c r="QFM5" s="36"/>
      <c r="QFN5" s="36"/>
      <c r="QFO5" s="36"/>
      <c r="QFP5" s="36"/>
      <c r="QFQ5" s="36"/>
      <c r="QFR5" s="36"/>
      <c r="QFS5" s="36"/>
      <c r="QFT5" s="36"/>
      <c r="QFU5" s="36"/>
      <c r="QFV5" s="36"/>
      <c r="QFW5" s="36"/>
      <c r="QFX5" s="36"/>
      <c r="QFY5" s="36"/>
      <c r="QFZ5" s="36"/>
      <c r="QGA5" s="36"/>
      <c r="QGB5" s="36"/>
      <c r="QGC5" s="36"/>
      <c r="QGD5" s="36"/>
      <c r="QGE5" s="36"/>
      <c r="QGF5" s="36"/>
      <c r="QGG5" s="36"/>
      <c r="QGH5" s="36"/>
      <c r="QGI5" s="36"/>
      <c r="QGJ5" s="36"/>
      <c r="QGK5" s="36"/>
      <c r="QGL5" s="36"/>
      <c r="QGM5" s="36"/>
      <c r="QGN5" s="36"/>
      <c r="QGO5" s="36"/>
      <c r="QGP5" s="36"/>
      <c r="QGQ5" s="36"/>
      <c r="QGR5" s="36"/>
      <c r="QGS5" s="36"/>
      <c r="QGT5" s="36"/>
      <c r="QGU5" s="36"/>
      <c r="QGV5" s="36"/>
      <c r="QGW5" s="36"/>
      <c r="QGX5" s="36"/>
      <c r="QGY5" s="36"/>
      <c r="QGZ5" s="36"/>
      <c r="QHA5" s="36"/>
      <c r="QHB5" s="36"/>
      <c r="QHC5" s="36"/>
      <c r="QHD5" s="36"/>
      <c r="QHE5" s="36"/>
      <c r="QHF5" s="36"/>
      <c r="QHG5" s="36"/>
      <c r="QHH5" s="36"/>
      <c r="QHI5" s="36"/>
      <c r="QHJ5" s="36"/>
      <c r="QHK5" s="36"/>
      <c r="QHL5" s="36"/>
      <c r="QHM5" s="36"/>
      <c r="QHN5" s="36"/>
      <c r="QHO5" s="36"/>
      <c r="QHP5" s="36"/>
      <c r="QHQ5" s="36"/>
      <c r="QHR5" s="36"/>
      <c r="QHS5" s="36"/>
      <c r="QHT5" s="36"/>
      <c r="QHU5" s="36"/>
      <c r="QHV5" s="36"/>
      <c r="QHW5" s="36"/>
      <c r="QHX5" s="36"/>
      <c r="QHY5" s="36"/>
      <c r="QHZ5" s="36"/>
      <c r="QIA5" s="36"/>
      <c r="QIB5" s="36"/>
      <c r="QIC5" s="36"/>
      <c r="QID5" s="36"/>
      <c r="QIE5" s="36"/>
      <c r="QIF5" s="36"/>
      <c r="QIG5" s="36"/>
      <c r="QIH5" s="36"/>
      <c r="QII5" s="36"/>
      <c r="QIJ5" s="36"/>
      <c r="QIK5" s="36"/>
      <c r="QIL5" s="36"/>
      <c r="QIM5" s="36"/>
      <c r="QIN5" s="36"/>
      <c r="QIO5" s="36"/>
      <c r="QIP5" s="36"/>
      <c r="QIQ5" s="36"/>
      <c r="QIR5" s="36"/>
      <c r="QIS5" s="36"/>
      <c r="QIT5" s="36"/>
      <c r="QIU5" s="36"/>
      <c r="QIV5" s="36"/>
      <c r="QIW5" s="36"/>
      <c r="QIX5" s="36"/>
      <c r="QIY5" s="36"/>
      <c r="QIZ5" s="36"/>
      <c r="QJA5" s="36"/>
      <c r="QJB5" s="36"/>
      <c r="QJC5" s="36"/>
      <c r="QJD5" s="36"/>
      <c r="QJE5" s="36"/>
      <c r="QJF5" s="36"/>
      <c r="QJG5" s="36"/>
      <c r="QJH5" s="36"/>
      <c r="QJI5" s="36"/>
      <c r="QJJ5" s="36"/>
      <c r="QJK5" s="36"/>
      <c r="QJL5" s="36"/>
      <c r="QJM5" s="36"/>
      <c r="QJN5" s="36"/>
      <c r="QJO5" s="36"/>
      <c r="QJP5" s="36"/>
      <c r="QJQ5" s="36"/>
      <c r="QJR5" s="36"/>
      <c r="QJS5" s="36"/>
      <c r="QJT5" s="36"/>
      <c r="QJU5" s="36"/>
      <c r="QJV5" s="36"/>
      <c r="QJW5" s="36"/>
      <c r="QJX5" s="36"/>
      <c r="QJY5" s="36"/>
      <c r="QJZ5" s="36"/>
      <c r="QKA5" s="36"/>
      <c r="QKB5" s="36"/>
      <c r="QKC5" s="36"/>
      <c r="QKD5" s="36"/>
      <c r="QKE5" s="36"/>
      <c r="QKF5" s="36"/>
      <c r="QKG5" s="36"/>
      <c r="QKH5" s="36"/>
      <c r="QKI5" s="36"/>
      <c r="QKJ5" s="36"/>
      <c r="QKK5" s="36"/>
      <c r="QKL5" s="36"/>
      <c r="QKM5" s="36"/>
      <c r="QKN5" s="36"/>
      <c r="QKO5" s="36"/>
      <c r="QKP5" s="36"/>
      <c r="QKQ5" s="36"/>
      <c r="QKR5" s="36"/>
      <c r="QKS5" s="36"/>
      <c r="QKT5" s="36"/>
      <c r="QKU5" s="36"/>
      <c r="QKV5" s="36"/>
      <c r="QKW5" s="36"/>
      <c r="QKX5" s="36"/>
      <c r="QKY5" s="36"/>
      <c r="QKZ5" s="36"/>
      <c r="QLA5" s="36"/>
      <c r="QLB5" s="36"/>
      <c r="QLC5" s="36"/>
      <c r="QLD5" s="36"/>
      <c r="QLE5" s="36"/>
      <c r="QLF5" s="36"/>
      <c r="QLG5" s="36"/>
      <c r="QLH5" s="36"/>
      <c r="QLI5" s="36"/>
      <c r="QLJ5" s="36"/>
      <c r="QLK5" s="36"/>
      <c r="QLL5" s="36"/>
      <c r="QLM5" s="36"/>
      <c r="QLN5" s="36"/>
      <c r="QLO5" s="36"/>
      <c r="QLP5" s="36"/>
      <c r="QLQ5" s="36"/>
      <c r="QLR5" s="36"/>
      <c r="QLS5" s="36"/>
      <c r="QLT5" s="36"/>
      <c r="QLU5" s="36"/>
      <c r="QLV5" s="36"/>
      <c r="QLW5" s="36"/>
      <c r="QLX5" s="36"/>
      <c r="QLY5" s="36"/>
      <c r="QLZ5" s="36"/>
      <c r="QMA5" s="36"/>
      <c r="QMB5" s="36"/>
      <c r="QMC5" s="36"/>
      <c r="QMD5" s="36"/>
      <c r="QME5" s="36"/>
      <c r="QMF5" s="36"/>
      <c r="QMG5" s="36"/>
      <c r="QMH5" s="36"/>
      <c r="QMI5" s="36"/>
      <c r="QMJ5" s="36"/>
      <c r="QMK5" s="36"/>
      <c r="QML5" s="36"/>
      <c r="QMM5" s="36"/>
      <c r="QMN5" s="36"/>
      <c r="QMO5" s="36"/>
      <c r="QMP5" s="36"/>
      <c r="QMQ5" s="36"/>
      <c r="QMR5" s="36"/>
      <c r="QMS5" s="36"/>
      <c r="QMT5" s="36"/>
      <c r="QMU5" s="36"/>
      <c r="QMV5" s="36"/>
      <c r="QMW5" s="36"/>
      <c r="QMX5" s="36"/>
      <c r="QMY5" s="36"/>
      <c r="QMZ5" s="36"/>
      <c r="QNA5" s="36"/>
      <c r="QNB5" s="36"/>
      <c r="QNC5" s="36"/>
      <c r="QND5" s="36"/>
      <c r="QNE5" s="36"/>
      <c r="QNF5" s="36"/>
      <c r="QNG5" s="36"/>
      <c r="QNH5" s="36"/>
      <c r="QNI5" s="36"/>
      <c r="QNJ5" s="36"/>
      <c r="QNK5" s="36"/>
      <c r="QNL5" s="36"/>
      <c r="QNM5" s="36"/>
      <c r="QNN5" s="36"/>
      <c r="QNO5" s="36"/>
      <c r="QNP5" s="36"/>
      <c r="QNQ5" s="36"/>
      <c r="QNR5" s="36"/>
      <c r="QNS5" s="36"/>
      <c r="QNT5" s="36"/>
      <c r="QNU5" s="36"/>
      <c r="QNV5" s="36"/>
      <c r="QNW5" s="36"/>
      <c r="QNX5" s="36"/>
      <c r="QNY5" s="36"/>
      <c r="QNZ5" s="36"/>
      <c r="QOA5" s="36"/>
      <c r="QOB5" s="36"/>
      <c r="QOC5" s="36"/>
      <c r="QOD5" s="36"/>
      <c r="QOE5" s="36"/>
      <c r="QOF5" s="36"/>
      <c r="QOG5" s="36"/>
      <c r="QOH5" s="36"/>
      <c r="QOI5" s="36"/>
      <c r="QOJ5" s="36"/>
      <c r="QOK5" s="36"/>
      <c r="QOL5" s="36"/>
      <c r="QOM5" s="36"/>
      <c r="QON5" s="36"/>
      <c r="QOO5" s="36"/>
      <c r="QOP5" s="36"/>
      <c r="QOQ5" s="36"/>
      <c r="QOR5" s="36"/>
      <c r="QOS5" s="36"/>
      <c r="QOT5" s="36"/>
      <c r="QOU5" s="36"/>
      <c r="QOV5" s="36"/>
      <c r="QOW5" s="36"/>
      <c r="QOX5" s="36"/>
      <c r="QOY5" s="36"/>
      <c r="QOZ5" s="36"/>
      <c r="QPA5" s="36"/>
      <c r="QPB5" s="36"/>
      <c r="QPC5" s="36"/>
      <c r="QPD5" s="36"/>
      <c r="QPE5" s="36"/>
      <c r="QPF5" s="36"/>
      <c r="QPG5" s="36"/>
      <c r="QPH5" s="36"/>
      <c r="QPI5" s="36"/>
      <c r="QPJ5" s="36"/>
      <c r="QPK5" s="36"/>
      <c r="QPL5" s="36"/>
      <c r="QPM5" s="36"/>
      <c r="QPN5" s="36"/>
      <c r="QPO5" s="36"/>
      <c r="QPP5" s="36"/>
      <c r="QPQ5" s="36"/>
      <c r="QPR5" s="36"/>
      <c r="QPS5" s="36"/>
      <c r="QPT5" s="36"/>
      <c r="QPU5" s="36"/>
      <c r="QPV5" s="36"/>
      <c r="QPW5" s="36"/>
      <c r="QPX5" s="36"/>
      <c r="QPY5" s="36"/>
      <c r="QPZ5" s="36"/>
      <c r="QQA5" s="36"/>
      <c r="QQB5" s="36"/>
      <c r="QQC5" s="36"/>
      <c r="QQD5" s="36"/>
      <c r="QQE5" s="36"/>
      <c r="QQF5" s="36"/>
      <c r="QQG5" s="36"/>
      <c r="QQH5" s="36"/>
      <c r="QQI5" s="36"/>
      <c r="QQJ5" s="36"/>
      <c r="QQK5" s="36"/>
      <c r="QQL5" s="36"/>
      <c r="QQM5" s="36"/>
      <c r="QQN5" s="36"/>
      <c r="QQO5" s="36"/>
      <c r="QQP5" s="36"/>
      <c r="QQQ5" s="36"/>
      <c r="QQR5" s="36"/>
      <c r="QQS5" s="36"/>
      <c r="QQT5" s="36"/>
      <c r="QQU5" s="36"/>
      <c r="QQV5" s="36"/>
      <c r="QQW5" s="36"/>
      <c r="QQX5" s="36"/>
      <c r="QQY5" s="36"/>
      <c r="QQZ5" s="36"/>
      <c r="QRA5" s="36"/>
      <c r="QRB5" s="36"/>
      <c r="QRC5" s="36"/>
      <c r="QRD5" s="36"/>
      <c r="QRE5" s="36"/>
      <c r="QRF5" s="36"/>
      <c r="QRG5" s="36"/>
      <c r="QRH5" s="36"/>
      <c r="QRI5" s="36"/>
      <c r="QRJ5" s="36"/>
      <c r="QRK5" s="36"/>
      <c r="QRL5" s="36"/>
      <c r="QRM5" s="36"/>
      <c r="QRN5" s="36"/>
      <c r="QRO5" s="36"/>
      <c r="QRP5" s="36"/>
      <c r="QRQ5" s="36"/>
      <c r="QRR5" s="36"/>
      <c r="QRS5" s="36"/>
      <c r="QRT5" s="36"/>
      <c r="QRU5" s="36"/>
      <c r="QRV5" s="36"/>
      <c r="QRW5" s="36"/>
      <c r="QRX5" s="36"/>
      <c r="QRY5" s="36"/>
      <c r="QRZ5" s="36"/>
      <c r="QSA5" s="36"/>
      <c r="QSB5" s="36"/>
      <c r="QSC5" s="36"/>
      <c r="QSD5" s="36"/>
      <c r="QSE5" s="36"/>
      <c r="QSF5" s="36"/>
      <c r="QSG5" s="36"/>
      <c r="QSH5" s="36"/>
      <c r="QSI5" s="36"/>
      <c r="QSJ5" s="36"/>
      <c r="QSK5" s="36"/>
      <c r="QSL5" s="36"/>
      <c r="QSM5" s="36"/>
      <c r="QSN5" s="36"/>
      <c r="QSO5" s="36"/>
      <c r="QSP5" s="36"/>
      <c r="QSQ5" s="36"/>
      <c r="QSR5" s="36"/>
      <c r="QSS5" s="36"/>
      <c r="QST5" s="36"/>
      <c r="QSU5" s="36"/>
      <c r="QSV5" s="36"/>
      <c r="QSW5" s="36"/>
      <c r="QSX5" s="36"/>
      <c r="QSY5" s="36"/>
      <c r="QSZ5" s="36"/>
      <c r="QTA5" s="36"/>
      <c r="QTB5" s="36"/>
      <c r="QTC5" s="36"/>
      <c r="QTD5" s="36"/>
      <c r="QTE5" s="36"/>
      <c r="QTF5" s="36"/>
      <c r="QTG5" s="36"/>
      <c r="QTH5" s="36"/>
      <c r="QTI5" s="36"/>
      <c r="QTJ5" s="36"/>
      <c r="QTK5" s="36"/>
      <c r="QTL5" s="36"/>
      <c r="QTM5" s="36"/>
      <c r="QTN5" s="36"/>
      <c r="QTO5" s="36"/>
      <c r="QTP5" s="36"/>
      <c r="QTQ5" s="36"/>
      <c r="QTR5" s="36"/>
      <c r="QTS5" s="36"/>
      <c r="QTT5" s="36"/>
      <c r="QTU5" s="36"/>
      <c r="QTV5" s="36"/>
      <c r="QTW5" s="36"/>
      <c r="QTX5" s="36"/>
      <c r="QTY5" s="36"/>
      <c r="QTZ5" s="36"/>
      <c r="QUA5" s="36"/>
      <c r="QUB5" s="36"/>
      <c r="QUC5" s="36"/>
      <c r="QUD5" s="36"/>
      <c r="QUE5" s="36"/>
      <c r="QUF5" s="36"/>
      <c r="QUG5" s="36"/>
      <c r="QUH5" s="36"/>
      <c r="QUI5" s="36"/>
      <c r="QUJ5" s="36"/>
      <c r="QUK5" s="36"/>
      <c r="QUL5" s="36"/>
      <c r="QUM5" s="36"/>
      <c r="QUN5" s="36"/>
      <c r="QUO5" s="36"/>
      <c r="QUP5" s="36"/>
      <c r="QUQ5" s="36"/>
      <c r="QUR5" s="36"/>
      <c r="QUS5" s="36"/>
      <c r="QUT5" s="36"/>
      <c r="QUU5" s="36"/>
      <c r="QUV5" s="36"/>
      <c r="QUW5" s="36"/>
      <c r="QUX5" s="36"/>
      <c r="QUY5" s="36"/>
      <c r="QUZ5" s="36"/>
      <c r="QVA5" s="36"/>
      <c r="QVB5" s="36"/>
      <c r="QVC5" s="36"/>
      <c r="QVD5" s="36"/>
      <c r="QVE5" s="36"/>
      <c r="QVF5" s="36"/>
      <c r="QVG5" s="36"/>
      <c r="QVH5" s="36"/>
      <c r="QVI5" s="36"/>
      <c r="QVJ5" s="36"/>
      <c r="QVK5" s="36"/>
      <c r="QVL5" s="36"/>
      <c r="QVM5" s="36"/>
      <c r="QVN5" s="36"/>
      <c r="QVO5" s="36"/>
      <c r="QVP5" s="36"/>
      <c r="QVQ5" s="36"/>
      <c r="QVR5" s="36"/>
      <c r="QVS5" s="36"/>
      <c r="QVT5" s="36"/>
      <c r="QVU5" s="36"/>
      <c r="QVV5" s="36"/>
      <c r="QVW5" s="36"/>
      <c r="QVX5" s="36"/>
      <c r="QVY5" s="36"/>
      <c r="QVZ5" s="36"/>
      <c r="QWA5" s="36"/>
      <c r="QWB5" s="36"/>
      <c r="QWC5" s="36"/>
      <c r="QWD5" s="36"/>
      <c r="QWE5" s="36"/>
      <c r="QWF5" s="36"/>
      <c r="QWG5" s="36"/>
      <c r="QWH5" s="36"/>
      <c r="QWI5" s="36"/>
      <c r="QWJ5" s="36"/>
      <c r="QWK5" s="36"/>
      <c r="QWL5" s="36"/>
      <c r="QWM5" s="36"/>
      <c r="QWN5" s="36"/>
      <c r="QWO5" s="36"/>
      <c r="QWP5" s="36"/>
      <c r="QWQ5" s="36"/>
      <c r="QWR5" s="36"/>
      <c r="QWS5" s="36"/>
      <c r="QWT5" s="36"/>
      <c r="QWU5" s="36"/>
      <c r="QWV5" s="36"/>
      <c r="QWW5" s="36"/>
      <c r="QWX5" s="36"/>
      <c r="QWY5" s="36"/>
      <c r="QWZ5" s="36"/>
      <c r="QXA5" s="36"/>
      <c r="QXB5" s="36"/>
      <c r="QXC5" s="36"/>
      <c r="QXD5" s="36"/>
      <c r="QXE5" s="36"/>
      <c r="QXF5" s="36"/>
      <c r="QXG5" s="36"/>
      <c r="QXH5" s="36"/>
      <c r="QXI5" s="36"/>
      <c r="QXJ5" s="36"/>
      <c r="QXK5" s="36"/>
      <c r="QXL5" s="36"/>
      <c r="QXM5" s="36"/>
      <c r="QXN5" s="36"/>
      <c r="QXO5" s="36"/>
      <c r="QXP5" s="36"/>
      <c r="QXQ5" s="36"/>
      <c r="QXR5" s="36"/>
      <c r="QXS5" s="36"/>
      <c r="QXT5" s="36"/>
      <c r="QXU5" s="36"/>
      <c r="QXV5" s="36"/>
      <c r="QXW5" s="36"/>
      <c r="QXX5" s="36"/>
      <c r="QXY5" s="36"/>
      <c r="QXZ5" s="36"/>
      <c r="QYA5" s="36"/>
      <c r="QYB5" s="36"/>
      <c r="QYC5" s="36"/>
      <c r="QYD5" s="36"/>
      <c r="QYE5" s="36"/>
      <c r="QYF5" s="36"/>
      <c r="QYG5" s="36"/>
      <c r="QYH5" s="36"/>
      <c r="QYI5" s="36"/>
      <c r="QYJ5" s="36"/>
      <c r="QYK5" s="36"/>
      <c r="QYL5" s="36"/>
      <c r="QYM5" s="36"/>
      <c r="QYN5" s="36"/>
      <c r="QYO5" s="36"/>
      <c r="QYP5" s="36"/>
      <c r="QYQ5" s="36"/>
      <c r="QYR5" s="36"/>
      <c r="QYS5" s="36"/>
      <c r="QYT5" s="36"/>
      <c r="QYU5" s="36"/>
      <c r="QYV5" s="36"/>
      <c r="QYW5" s="36"/>
      <c r="QYX5" s="36"/>
      <c r="QYY5" s="36"/>
      <c r="QYZ5" s="36"/>
      <c r="QZA5" s="36"/>
      <c r="QZB5" s="36"/>
      <c r="QZC5" s="36"/>
      <c r="QZD5" s="36"/>
      <c r="QZE5" s="36"/>
      <c r="QZF5" s="36"/>
      <c r="QZG5" s="36"/>
      <c r="QZH5" s="36"/>
      <c r="QZI5" s="36"/>
      <c r="QZJ5" s="36"/>
      <c r="QZK5" s="36"/>
      <c r="QZL5" s="36"/>
      <c r="QZM5" s="36"/>
      <c r="QZN5" s="36"/>
      <c r="QZO5" s="36"/>
      <c r="QZP5" s="36"/>
      <c r="QZQ5" s="36"/>
      <c r="QZR5" s="36"/>
      <c r="QZS5" s="36"/>
      <c r="QZT5" s="36"/>
      <c r="QZU5" s="36"/>
      <c r="QZV5" s="36"/>
      <c r="QZW5" s="36"/>
      <c r="QZX5" s="36"/>
      <c r="QZY5" s="36"/>
      <c r="QZZ5" s="36"/>
      <c r="RAA5" s="36"/>
      <c r="RAB5" s="36"/>
      <c r="RAC5" s="36"/>
      <c r="RAD5" s="36"/>
      <c r="RAE5" s="36"/>
      <c r="RAF5" s="36"/>
      <c r="RAG5" s="36"/>
      <c r="RAH5" s="36"/>
      <c r="RAI5" s="36"/>
      <c r="RAJ5" s="36"/>
      <c r="RAK5" s="36"/>
      <c r="RAL5" s="36"/>
      <c r="RAM5" s="36"/>
      <c r="RAN5" s="36"/>
      <c r="RAO5" s="36"/>
      <c r="RAP5" s="36"/>
      <c r="RAQ5" s="36"/>
      <c r="RAR5" s="36"/>
      <c r="RAS5" s="36"/>
      <c r="RAT5" s="36"/>
      <c r="RAU5" s="36"/>
      <c r="RAV5" s="36"/>
      <c r="RAW5" s="36"/>
      <c r="RAX5" s="36"/>
      <c r="RAY5" s="36"/>
      <c r="RAZ5" s="36"/>
      <c r="RBA5" s="36"/>
      <c r="RBB5" s="36"/>
      <c r="RBC5" s="36"/>
      <c r="RBD5" s="36"/>
      <c r="RBE5" s="36"/>
      <c r="RBF5" s="36"/>
      <c r="RBG5" s="36"/>
      <c r="RBH5" s="36"/>
      <c r="RBI5" s="36"/>
      <c r="RBJ5" s="36"/>
      <c r="RBK5" s="36"/>
      <c r="RBL5" s="36"/>
      <c r="RBM5" s="36"/>
      <c r="RBN5" s="36"/>
      <c r="RBO5" s="36"/>
      <c r="RBP5" s="36"/>
      <c r="RBQ5" s="36"/>
      <c r="RBR5" s="36"/>
      <c r="RBS5" s="36"/>
      <c r="RBT5" s="36"/>
      <c r="RBU5" s="36"/>
      <c r="RBV5" s="36"/>
      <c r="RBW5" s="36"/>
      <c r="RBX5" s="36"/>
      <c r="RBY5" s="36"/>
      <c r="RBZ5" s="36"/>
      <c r="RCA5" s="36"/>
      <c r="RCB5" s="36"/>
      <c r="RCC5" s="36"/>
      <c r="RCD5" s="36"/>
      <c r="RCE5" s="36"/>
      <c r="RCF5" s="36"/>
      <c r="RCG5" s="36"/>
      <c r="RCH5" s="36"/>
      <c r="RCI5" s="36"/>
      <c r="RCJ5" s="36"/>
      <c r="RCK5" s="36"/>
      <c r="RCL5" s="36"/>
      <c r="RCM5" s="36"/>
      <c r="RCN5" s="36"/>
      <c r="RCO5" s="36"/>
      <c r="RCP5" s="36"/>
      <c r="RCQ5" s="36"/>
      <c r="RCR5" s="36"/>
      <c r="RCS5" s="36"/>
      <c r="RCT5" s="36"/>
      <c r="RCU5" s="36"/>
      <c r="RCV5" s="36"/>
      <c r="RCW5" s="36"/>
      <c r="RCX5" s="36"/>
      <c r="RCY5" s="36"/>
      <c r="RCZ5" s="36"/>
      <c r="RDA5" s="36"/>
      <c r="RDB5" s="36"/>
      <c r="RDC5" s="36"/>
      <c r="RDD5" s="36"/>
      <c r="RDE5" s="36"/>
      <c r="RDF5" s="36"/>
      <c r="RDG5" s="36"/>
      <c r="RDH5" s="36"/>
      <c r="RDI5" s="36"/>
      <c r="RDJ5" s="36"/>
      <c r="RDK5" s="36"/>
      <c r="RDL5" s="36"/>
      <c r="RDM5" s="36"/>
      <c r="RDN5" s="36"/>
      <c r="RDO5" s="36"/>
      <c r="RDP5" s="36"/>
      <c r="RDQ5" s="36"/>
      <c r="RDR5" s="36"/>
      <c r="RDS5" s="36"/>
      <c r="RDT5" s="36"/>
      <c r="RDU5" s="36"/>
      <c r="RDV5" s="36"/>
      <c r="RDW5" s="36"/>
      <c r="RDX5" s="36"/>
      <c r="RDY5" s="36"/>
      <c r="RDZ5" s="36"/>
      <c r="REA5" s="36"/>
      <c r="REB5" s="36"/>
      <c r="REC5" s="36"/>
      <c r="RED5" s="36"/>
      <c r="REE5" s="36"/>
      <c r="REF5" s="36"/>
      <c r="REG5" s="36"/>
      <c r="REH5" s="36"/>
      <c r="REI5" s="36"/>
      <c r="REJ5" s="36"/>
      <c r="REK5" s="36"/>
      <c r="REL5" s="36"/>
      <c r="REM5" s="36"/>
      <c r="REN5" s="36"/>
      <c r="REO5" s="36"/>
      <c r="REP5" s="36"/>
      <c r="REQ5" s="36"/>
      <c r="RER5" s="36"/>
      <c r="RES5" s="36"/>
      <c r="RET5" s="36"/>
      <c r="REU5" s="36"/>
      <c r="REV5" s="36"/>
      <c r="REW5" s="36"/>
      <c r="REX5" s="36"/>
      <c r="REY5" s="36"/>
      <c r="REZ5" s="36"/>
      <c r="RFA5" s="36"/>
      <c r="RFB5" s="36"/>
      <c r="RFC5" s="36"/>
      <c r="RFD5" s="36"/>
      <c r="RFE5" s="36"/>
      <c r="RFF5" s="36"/>
      <c r="RFG5" s="36"/>
      <c r="RFH5" s="36"/>
      <c r="RFI5" s="36"/>
      <c r="RFJ5" s="36"/>
      <c r="RFK5" s="36"/>
      <c r="RFL5" s="36"/>
      <c r="RFM5" s="36"/>
      <c r="RFN5" s="36"/>
      <c r="RFO5" s="36"/>
      <c r="RFP5" s="36"/>
      <c r="RFQ5" s="36"/>
      <c r="RFR5" s="36"/>
      <c r="RFS5" s="36"/>
      <c r="RFT5" s="36"/>
      <c r="RFU5" s="36"/>
      <c r="RFV5" s="36"/>
      <c r="RFW5" s="36"/>
      <c r="RFX5" s="36"/>
      <c r="RFY5" s="36"/>
      <c r="RFZ5" s="36"/>
      <c r="RGA5" s="36"/>
      <c r="RGB5" s="36"/>
      <c r="RGC5" s="36"/>
      <c r="RGD5" s="36"/>
      <c r="RGE5" s="36"/>
      <c r="RGF5" s="36"/>
      <c r="RGG5" s="36"/>
      <c r="RGH5" s="36"/>
      <c r="RGI5" s="36"/>
      <c r="RGJ5" s="36"/>
      <c r="RGK5" s="36"/>
      <c r="RGL5" s="36"/>
      <c r="RGM5" s="36"/>
      <c r="RGN5" s="36"/>
      <c r="RGO5" s="36"/>
      <c r="RGP5" s="36"/>
      <c r="RGQ5" s="36"/>
      <c r="RGR5" s="36"/>
      <c r="RGS5" s="36"/>
      <c r="RGT5" s="36"/>
      <c r="RGU5" s="36"/>
      <c r="RGV5" s="36"/>
      <c r="RGW5" s="36"/>
      <c r="RGX5" s="36"/>
      <c r="RGY5" s="36"/>
      <c r="RGZ5" s="36"/>
      <c r="RHA5" s="36"/>
      <c r="RHB5" s="36"/>
      <c r="RHC5" s="36"/>
      <c r="RHD5" s="36"/>
      <c r="RHE5" s="36"/>
      <c r="RHF5" s="36"/>
      <c r="RHG5" s="36"/>
      <c r="RHH5" s="36"/>
      <c r="RHI5" s="36"/>
      <c r="RHJ5" s="36"/>
      <c r="RHK5" s="36"/>
      <c r="RHL5" s="36"/>
      <c r="RHM5" s="36"/>
      <c r="RHN5" s="36"/>
      <c r="RHO5" s="36"/>
      <c r="RHP5" s="36"/>
      <c r="RHQ5" s="36"/>
      <c r="RHR5" s="36"/>
      <c r="RHS5" s="36"/>
      <c r="RHT5" s="36"/>
      <c r="RHU5" s="36"/>
      <c r="RHV5" s="36"/>
      <c r="RHW5" s="36"/>
      <c r="RHX5" s="36"/>
      <c r="RHY5" s="36"/>
      <c r="RHZ5" s="36"/>
      <c r="RIA5" s="36"/>
      <c r="RIB5" s="36"/>
      <c r="RIC5" s="36"/>
      <c r="RID5" s="36"/>
      <c r="RIE5" s="36"/>
      <c r="RIF5" s="36"/>
      <c r="RIG5" s="36"/>
      <c r="RIH5" s="36"/>
      <c r="RII5" s="36"/>
      <c r="RIJ5" s="36"/>
      <c r="RIK5" s="36"/>
      <c r="RIL5" s="36"/>
      <c r="RIM5" s="36"/>
      <c r="RIN5" s="36"/>
      <c r="RIO5" s="36"/>
      <c r="RIP5" s="36"/>
      <c r="RIQ5" s="36"/>
      <c r="RIR5" s="36"/>
      <c r="RIS5" s="36"/>
      <c r="RIT5" s="36"/>
      <c r="RIU5" s="36"/>
      <c r="RIV5" s="36"/>
      <c r="RIW5" s="36"/>
      <c r="RIX5" s="36"/>
      <c r="RIY5" s="36"/>
      <c r="RIZ5" s="36"/>
      <c r="RJA5" s="36"/>
      <c r="RJB5" s="36"/>
      <c r="RJC5" s="36"/>
      <c r="RJD5" s="36"/>
      <c r="RJE5" s="36"/>
      <c r="RJF5" s="36"/>
      <c r="RJG5" s="36"/>
      <c r="RJH5" s="36"/>
      <c r="RJI5" s="36"/>
      <c r="RJJ5" s="36"/>
      <c r="RJK5" s="36"/>
      <c r="RJL5" s="36"/>
      <c r="RJM5" s="36"/>
      <c r="RJN5" s="36"/>
      <c r="RJO5" s="36"/>
      <c r="RJP5" s="36"/>
      <c r="RJQ5" s="36"/>
      <c r="RJR5" s="36"/>
      <c r="RJS5" s="36"/>
      <c r="RJT5" s="36"/>
      <c r="RJU5" s="36"/>
      <c r="RJV5" s="36"/>
      <c r="RJW5" s="36"/>
      <c r="RJX5" s="36"/>
      <c r="RJY5" s="36"/>
      <c r="RJZ5" s="36"/>
      <c r="RKA5" s="36"/>
      <c r="RKB5" s="36"/>
      <c r="RKC5" s="36"/>
      <c r="RKD5" s="36"/>
      <c r="RKE5" s="36"/>
      <c r="RKF5" s="36"/>
      <c r="RKG5" s="36"/>
      <c r="RKH5" s="36"/>
      <c r="RKI5" s="36"/>
      <c r="RKJ5" s="36"/>
      <c r="RKK5" s="36"/>
      <c r="RKL5" s="36"/>
      <c r="RKM5" s="36"/>
      <c r="RKN5" s="36"/>
      <c r="RKO5" s="36"/>
      <c r="RKP5" s="36"/>
      <c r="RKQ5" s="36"/>
      <c r="RKR5" s="36"/>
      <c r="RKS5" s="36"/>
      <c r="RKT5" s="36"/>
      <c r="RKU5" s="36"/>
      <c r="RKV5" s="36"/>
      <c r="RKW5" s="36"/>
      <c r="RKX5" s="36"/>
      <c r="RKY5" s="36"/>
      <c r="RKZ5" s="36"/>
      <c r="RLA5" s="36"/>
      <c r="RLB5" s="36"/>
      <c r="RLC5" s="36"/>
      <c r="RLD5" s="36"/>
      <c r="RLE5" s="36"/>
      <c r="RLF5" s="36"/>
      <c r="RLG5" s="36"/>
      <c r="RLH5" s="36"/>
      <c r="RLI5" s="36"/>
      <c r="RLJ5" s="36"/>
      <c r="RLK5" s="36"/>
      <c r="RLL5" s="36"/>
      <c r="RLM5" s="36"/>
      <c r="RLN5" s="36"/>
      <c r="RLO5" s="36"/>
      <c r="RLP5" s="36"/>
      <c r="RLQ5" s="36"/>
      <c r="RLR5" s="36"/>
      <c r="RLS5" s="36"/>
      <c r="RLT5" s="36"/>
      <c r="RLU5" s="36"/>
      <c r="RLV5" s="36"/>
      <c r="RLW5" s="36"/>
      <c r="RLX5" s="36"/>
      <c r="RLY5" s="36"/>
      <c r="RLZ5" s="36"/>
      <c r="RMA5" s="36"/>
      <c r="RMB5" s="36"/>
      <c r="RMC5" s="36"/>
      <c r="RMD5" s="36"/>
      <c r="RME5" s="36"/>
      <c r="RMF5" s="36"/>
      <c r="RMG5" s="36"/>
      <c r="RMH5" s="36"/>
      <c r="RMI5" s="36"/>
      <c r="RMJ5" s="36"/>
      <c r="RMK5" s="36"/>
      <c r="RML5" s="36"/>
      <c r="RMM5" s="36"/>
      <c r="RMN5" s="36"/>
      <c r="RMO5" s="36"/>
      <c r="RMP5" s="36"/>
      <c r="RMQ5" s="36"/>
      <c r="RMR5" s="36"/>
      <c r="RMS5" s="36"/>
      <c r="RMT5" s="36"/>
      <c r="RMU5" s="36"/>
      <c r="RMV5" s="36"/>
      <c r="RMW5" s="36"/>
      <c r="RMX5" s="36"/>
      <c r="RMY5" s="36"/>
      <c r="RMZ5" s="36"/>
      <c r="RNA5" s="36"/>
      <c r="RNB5" s="36"/>
      <c r="RNC5" s="36"/>
      <c r="RND5" s="36"/>
      <c r="RNE5" s="36"/>
      <c r="RNF5" s="36"/>
      <c r="RNG5" s="36"/>
      <c r="RNH5" s="36"/>
      <c r="RNI5" s="36"/>
      <c r="RNJ5" s="36"/>
      <c r="RNK5" s="36"/>
      <c r="RNL5" s="36"/>
      <c r="RNM5" s="36"/>
      <c r="RNN5" s="36"/>
      <c r="RNO5" s="36"/>
      <c r="RNP5" s="36"/>
      <c r="RNQ5" s="36"/>
      <c r="RNR5" s="36"/>
      <c r="RNS5" s="36"/>
      <c r="RNT5" s="36"/>
      <c r="RNU5" s="36"/>
      <c r="RNV5" s="36"/>
      <c r="RNW5" s="36"/>
      <c r="RNX5" s="36"/>
      <c r="RNY5" s="36"/>
      <c r="RNZ5" s="36"/>
      <c r="ROA5" s="36"/>
      <c r="ROB5" s="36"/>
      <c r="ROC5" s="36"/>
      <c r="ROD5" s="36"/>
      <c r="ROE5" s="36"/>
      <c r="ROF5" s="36"/>
      <c r="ROG5" s="36"/>
      <c r="ROH5" s="36"/>
      <c r="ROI5" s="36"/>
      <c r="ROJ5" s="36"/>
      <c r="ROK5" s="36"/>
      <c r="ROL5" s="36"/>
      <c r="ROM5" s="36"/>
      <c r="RON5" s="36"/>
      <c r="ROO5" s="36"/>
      <c r="ROP5" s="36"/>
      <c r="ROQ5" s="36"/>
      <c r="ROR5" s="36"/>
      <c r="ROS5" s="36"/>
      <c r="ROT5" s="36"/>
      <c r="ROU5" s="36"/>
      <c r="ROV5" s="36"/>
      <c r="ROW5" s="36"/>
      <c r="ROX5" s="36"/>
      <c r="ROY5" s="36"/>
      <c r="ROZ5" s="36"/>
      <c r="RPA5" s="36"/>
      <c r="RPB5" s="36"/>
      <c r="RPC5" s="36"/>
      <c r="RPD5" s="36"/>
      <c r="RPE5" s="36"/>
      <c r="RPF5" s="36"/>
      <c r="RPG5" s="36"/>
      <c r="RPH5" s="36"/>
      <c r="RPI5" s="36"/>
      <c r="RPJ5" s="36"/>
      <c r="RPK5" s="36"/>
      <c r="RPL5" s="36"/>
      <c r="RPM5" s="36"/>
      <c r="RPN5" s="36"/>
      <c r="RPO5" s="36"/>
      <c r="RPP5" s="36"/>
      <c r="RPQ5" s="36"/>
      <c r="RPR5" s="36"/>
      <c r="RPS5" s="36"/>
      <c r="RPT5" s="36"/>
      <c r="RPU5" s="36"/>
      <c r="RPV5" s="36"/>
      <c r="RPW5" s="36"/>
      <c r="RPX5" s="36"/>
      <c r="RPY5" s="36"/>
      <c r="RPZ5" s="36"/>
      <c r="RQA5" s="36"/>
      <c r="RQB5" s="36"/>
      <c r="RQC5" s="36"/>
      <c r="RQD5" s="36"/>
      <c r="RQE5" s="36"/>
      <c r="RQF5" s="36"/>
      <c r="RQG5" s="36"/>
      <c r="RQH5" s="36"/>
      <c r="RQI5" s="36"/>
      <c r="RQJ5" s="36"/>
      <c r="RQK5" s="36"/>
      <c r="RQL5" s="36"/>
      <c r="RQM5" s="36"/>
      <c r="RQN5" s="36"/>
      <c r="RQO5" s="36"/>
      <c r="RQP5" s="36"/>
      <c r="RQQ5" s="36"/>
      <c r="RQR5" s="36"/>
      <c r="RQS5" s="36"/>
      <c r="RQT5" s="36"/>
      <c r="RQU5" s="36"/>
      <c r="RQV5" s="36"/>
      <c r="RQW5" s="36"/>
      <c r="RQX5" s="36"/>
      <c r="RQY5" s="36"/>
      <c r="RQZ5" s="36"/>
      <c r="RRA5" s="36"/>
      <c r="RRB5" s="36"/>
      <c r="RRC5" s="36"/>
      <c r="RRD5" s="36"/>
      <c r="RRE5" s="36"/>
      <c r="RRF5" s="36"/>
      <c r="RRG5" s="36"/>
      <c r="RRH5" s="36"/>
      <c r="RRI5" s="36"/>
      <c r="RRJ5" s="36"/>
      <c r="RRK5" s="36"/>
      <c r="RRL5" s="36"/>
      <c r="RRM5" s="36"/>
      <c r="RRN5" s="36"/>
      <c r="RRO5" s="36"/>
      <c r="RRP5" s="36"/>
      <c r="RRQ5" s="36"/>
      <c r="RRR5" s="36"/>
      <c r="RRS5" s="36"/>
      <c r="RRT5" s="36"/>
      <c r="RRU5" s="36"/>
      <c r="RRV5" s="36"/>
      <c r="RRW5" s="36"/>
      <c r="RRX5" s="36"/>
      <c r="RRY5" s="36"/>
      <c r="RRZ5" s="36"/>
      <c r="RSA5" s="36"/>
      <c r="RSB5" s="36"/>
      <c r="RSC5" s="36"/>
      <c r="RSD5" s="36"/>
      <c r="RSE5" s="36"/>
      <c r="RSF5" s="36"/>
      <c r="RSG5" s="36"/>
      <c r="RSH5" s="36"/>
      <c r="RSI5" s="36"/>
      <c r="RSJ5" s="36"/>
      <c r="RSK5" s="36"/>
      <c r="RSL5" s="36"/>
      <c r="RSM5" s="36"/>
      <c r="RSN5" s="36"/>
      <c r="RSO5" s="36"/>
      <c r="RSP5" s="36"/>
      <c r="RSQ5" s="36"/>
      <c r="RSR5" s="36"/>
      <c r="RSS5" s="36"/>
      <c r="RST5" s="36"/>
      <c r="RSU5" s="36"/>
      <c r="RSV5" s="36"/>
      <c r="RSW5" s="36"/>
      <c r="RSX5" s="36"/>
      <c r="RSY5" s="36"/>
      <c r="RSZ5" s="36"/>
      <c r="RTA5" s="36"/>
      <c r="RTB5" s="36"/>
      <c r="RTC5" s="36"/>
      <c r="RTD5" s="36"/>
      <c r="RTE5" s="36"/>
      <c r="RTF5" s="36"/>
      <c r="RTG5" s="36"/>
      <c r="RTH5" s="36"/>
      <c r="RTI5" s="36"/>
      <c r="RTJ5" s="36"/>
      <c r="RTK5" s="36"/>
      <c r="RTL5" s="36"/>
      <c r="RTM5" s="36"/>
      <c r="RTN5" s="36"/>
      <c r="RTO5" s="36"/>
      <c r="RTP5" s="36"/>
      <c r="RTQ5" s="36"/>
      <c r="RTR5" s="36"/>
      <c r="RTS5" s="36"/>
      <c r="RTT5" s="36"/>
      <c r="RTU5" s="36"/>
      <c r="RTV5" s="36"/>
      <c r="RTW5" s="36"/>
      <c r="RTX5" s="36"/>
      <c r="RTY5" s="36"/>
      <c r="RTZ5" s="36"/>
      <c r="RUA5" s="36"/>
      <c r="RUB5" s="36"/>
      <c r="RUC5" s="36"/>
      <c r="RUD5" s="36"/>
      <c r="RUE5" s="36"/>
      <c r="RUF5" s="36"/>
      <c r="RUG5" s="36"/>
      <c r="RUH5" s="36"/>
      <c r="RUI5" s="36"/>
      <c r="RUJ5" s="36"/>
      <c r="RUK5" s="36"/>
      <c r="RUL5" s="36"/>
      <c r="RUM5" s="36"/>
      <c r="RUN5" s="36"/>
      <c r="RUO5" s="36"/>
      <c r="RUP5" s="36"/>
      <c r="RUQ5" s="36"/>
      <c r="RUR5" s="36"/>
      <c r="RUS5" s="36"/>
      <c r="RUT5" s="36"/>
      <c r="RUU5" s="36"/>
      <c r="RUV5" s="36"/>
      <c r="RUW5" s="36"/>
      <c r="RUX5" s="36"/>
      <c r="RUY5" s="36"/>
      <c r="RUZ5" s="36"/>
      <c r="RVA5" s="36"/>
      <c r="RVB5" s="36"/>
      <c r="RVC5" s="36"/>
      <c r="RVD5" s="36"/>
      <c r="RVE5" s="36"/>
      <c r="RVF5" s="36"/>
      <c r="RVG5" s="36"/>
      <c r="RVH5" s="36"/>
      <c r="RVI5" s="36"/>
      <c r="RVJ5" s="36"/>
      <c r="RVK5" s="36"/>
      <c r="RVL5" s="36"/>
      <c r="RVM5" s="36"/>
      <c r="RVN5" s="36"/>
      <c r="RVO5" s="36"/>
      <c r="RVP5" s="36"/>
      <c r="RVQ5" s="36"/>
      <c r="RVR5" s="36"/>
      <c r="RVS5" s="36"/>
      <c r="RVT5" s="36"/>
      <c r="RVU5" s="36"/>
      <c r="RVV5" s="36"/>
      <c r="RVW5" s="36"/>
      <c r="RVX5" s="36"/>
      <c r="RVY5" s="36"/>
      <c r="RVZ5" s="36"/>
      <c r="RWA5" s="36"/>
      <c r="RWB5" s="36"/>
      <c r="RWC5" s="36"/>
      <c r="RWD5" s="36"/>
      <c r="RWE5" s="36"/>
      <c r="RWF5" s="36"/>
      <c r="RWG5" s="36"/>
      <c r="RWH5" s="36"/>
      <c r="RWI5" s="36"/>
      <c r="RWJ5" s="36"/>
      <c r="RWK5" s="36"/>
      <c r="RWL5" s="36"/>
      <c r="RWM5" s="36"/>
      <c r="RWN5" s="36"/>
      <c r="RWO5" s="36"/>
      <c r="RWP5" s="36"/>
      <c r="RWQ5" s="36"/>
      <c r="RWR5" s="36"/>
      <c r="RWS5" s="36"/>
      <c r="RWT5" s="36"/>
      <c r="RWU5" s="36"/>
      <c r="RWV5" s="36"/>
      <c r="RWW5" s="36"/>
      <c r="RWX5" s="36"/>
      <c r="RWY5" s="36"/>
      <c r="RWZ5" s="36"/>
      <c r="RXA5" s="36"/>
      <c r="RXB5" s="36"/>
      <c r="RXC5" s="36"/>
      <c r="RXD5" s="36"/>
      <c r="RXE5" s="36"/>
      <c r="RXF5" s="36"/>
      <c r="RXG5" s="36"/>
      <c r="RXH5" s="36"/>
      <c r="RXI5" s="36"/>
      <c r="RXJ5" s="36"/>
      <c r="RXK5" s="36"/>
      <c r="RXL5" s="36"/>
      <c r="RXM5" s="36"/>
      <c r="RXN5" s="36"/>
      <c r="RXO5" s="36"/>
      <c r="RXP5" s="36"/>
      <c r="RXQ5" s="36"/>
      <c r="RXR5" s="36"/>
      <c r="RXS5" s="36"/>
      <c r="RXT5" s="36"/>
      <c r="RXU5" s="36"/>
      <c r="RXV5" s="36"/>
      <c r="RXW5" s="36"/>
      <c r="RXX5" s="36"/>
      <c r="RXY5" s="36"/>
      <c r="RXZ5" s="36"/>
      <c r="RYA5" s="36"/>
      <c r="RYB5" s="36"/>
      <c r="RYC5" s="36"/>
      <c r="RYD5" s="36"/>
      <c r="RYE5" s="36"/>
      <c r="RYF5" s="36"/>
      <c r="RYG5" s="36"/>
      <c r="RYH5" s="36"/>
      <c r="RYI5" s="36"/>
      <c r="RYJ5" s="36"/>
      <c r="RYK5" s="36"/>
      <c r="RYL5" s="36"/>
      <c r="RYM5" s="36"/>
      <c r="RYN5" s="36"/>
      <c r="RYO5" s="36"/>
      <c r="RYP5" s="36"/>
      <c r="RYQ5" s="36"/>
      <c r="RYR5" s="36"/>
      <c r="RYS5" s="36"/>
      <c r="RYT5" s="36"/>
      <c r="RYU5" s="36"/>
      <c r="RYV5" s="36"/>
      <c r="RYW5" s="36"/>
      <c r="RYX5" s="36"/>
      <c r="RYY5" s="36"/>
      <c r="RYZ5" s="36"/>
      <c r="RZA5" s="36"/>
      <c r="RZB5" s="36"/>
      <c r="RZC5" s="36"/>
      <c r="RZD5" s="36"/>
      <c r="RZE5" s="36"/>
      <c r="RZF5" s="36"/>
      <c r="RZG5" s="36"/>
      <c r="RZH5" s="36"/>
      <c r="RZI5" s="36"/>
      <c r="RZJ5" s="36"/>
      <c r="RZK5" s="36"/>
      <c r="RZL5" s="36"/>
      <c r="RZM5" s="36"/>
      <c r="RZN5" s="36"/>
      <c r="RZO5" s="36"/>
      <c r="RZP5" s="36"/>
      <c r="RZQ5" s="36"/>
      <c r="RZR5" s="36"/>
      <c r="RZS5" s="36"/>
      <c r="RZT5" s="36"/>
      <c r="RZU5" s="36"/>
      <c r="RZV5" s="36"/>
      <c r="RZW5" s="36"/>
      <c r="RZX5" s="36"/>
      <c r="RZY5" s="36"/>
      <c r="RZZ5" s="36"/>
      <c r="SAA5" s="36"/>
      <c r="SAB5" s="36"/>
      <c r="SAC5" s="36"/>
      <c r="SAD5" s="36"/>
      <c r="SAE5" s="36"/>
      <c r="SAF5" s="36"/>
      <c r="SAG5" s="36"/>
      <c r="SAH5" s="36"/>
      <c r="SAI5" s="36"/>
      <c r="SAJ5" s="36"/>
      <c r="SAK5" s="36"/>
      <c r="SAL5" s="36"/>
      <c r="SAM5" s="36"/>
      <c r="SAN5" s="36"/>
      <c r="SAO5" s="36"/>
      <c r="SAP5" s="36"/>
      <c r="SAQ5" s="36"/>
      <c r="SAR5" s="36"/>
      <c r="SAS5" s="36"/>
      <c r="SAT5" s="36"/>
      <c r="SAU5" s="36"/>
      <c r="SAV5" s="36"/>
      <c r="SAW5" s="36"/>
      <c r="SAX5" s="36"/>
      <c r="SAY5" s="36"/>
      <c r="SAZ5" s="36"/>
      <c r="SBA5" s="36"/>
      <c r="SBB5" s="36"/>
      <c r="SBC5" s="36"/>
      <c r="SBD5" s="36"/>
      <c r="SBE5" s="36"/>
      <c r="SBF5" s="36"/>
      <c r="SBG5" s="36"/>
      <c r="SBH5" s="36"/>
      <c r="SBI5" s="36"/>
      <c r="SBJ5" s="36"/>
      <c r="SBK5" s="36"/>
      <c r="SBL5" s="36"/>
      <c r="SBM5" s="36"/>
      <c r="SBN5" s="36"/>
      <c r="SBO5" s="36"/>
      <c r="SBP5" s="36"/>
      <c r="SBQ5" s="36"/>
      <c r="SBR5" s="36"/>
      <c r="SBS5" s="36"/>
      <c r="SBT5" s="36"/>
      <c r="SBU5" s="36"/>
      <c r="SBV5" s="36"/>
      <c r="SBW5" s="36"/>
      <c r="SBX5" s="36"/>
      <c r="SBY5" s="36"/>
      <c r="SBZ5" s="36"/>
      <c r="SCA5" s="36"/>
      <c r="SCB5" s="36"/>
      <c r="SCC5" s="36"/>
      <c r="SCD5" s="36"/>
      <c r="SCE5" s="36"/>
      <c r="SCF5" s="36"/>
      <c r="SCG5" s="36"/>
      <c r="SCH5" s="36"/>
      <c r="SCI5" s="36"/>
      <c r="SCJ5" s="36"/>
      <c r="SCK5" s="36"/>
      <c r="SCL5" s="36"/>
      <c r="SCM5" s="36"/>
      <c r="SCN5" s="36"/>
      <c r="SCO5" s="36"/>
      <c r="SCP5" s="36"/>
      <c r="SCQ5" s="36"/>
      <c r="SCR5" s="36"/>
      <c r="SCS5" s="36"/>
      <c r="SCT5" s="36"/>
      <c r="SCU5" s="36"/>
      <c r="SCV5" s="36"/>
      <c r="SCW5" s="36"/>
      <c r="SCX5" s="36"/>
      <c r="SCY5" s="36"/>
      <c r="SCZ5" s="36"/>
      <c r="SDA5" s="36"/>
      <c r="SDB5" s="36"/>
      <c r="SDC5" s="36"/>
      <c r="SDD5" s="36"/>
      <c r="SDE5" s="36"/>
      <c r="SDF5" s="36"/>
      <c r="SDG5" s="36"/>
      <c r="SDH5" s="36"/>
      <c r="SDI5" s="36"/>
      <c r="SDJ5" s="36"/>
      <c r="SDK5" s="36"/>
      <c r="SDL5" s="36"/>
      <c r="SDM5" s="36"/>
      <c r="SDN5" s="36"/>
      <c r="SDO5" s="36"/>
      <c r="SDP5" s="36"/>
      <c r="SDQ5" s="36"/>
      <c r="SDR5" s="36"/>
      <c r="SDS5" s="36"/>
      <c r="SDT5" s="36"/>
      <c r="SDU5" s="36"/>
      <c r="SDV5" s="36"/>
      <c r="SDW5" s="36"/>
      <c r="SDX5" s="36"/>
      <c r="SDY5" s="36"/>
      <c r="SDZ5" s="36"/>
      <c r="SEA5" s="36"/>
      <c r="SEB5" s="36"/>
      <c r="SEC5" s="36"/>
      <c r="SED5" s="36"/>
      <c r="SEE5" s="36"/>
      <c r="SEF5" s="36"/>
      <c r="SEG5" s="36"/>
      <c r="SEH5" s="36"/>
      <c r="SEI5" s="36"/>
      <c r="SEJ5" s="36"/>
      <c r="SEK5" s="36"/>
      <c r="SEL5" s="36"/>
      <c r="SEM5" s="36"/>
      <c r="SEN5" s="36"/>
      <c r="SEO5" s="36"/>
      <c r="SEP5" s="36"/>
      <c r="SEQ5" s="36"/>
      <c r="SER5" s="36"/>
      <c r="SES5" s="36"/>
      <c r="SET5" s="36"/>
      <c r="SEU5" s="36"/>
      <c r="SEV5" s="36"/>
      <c r="SEW5" s="36"/>
      <c r="SEX5" s="36"/>
      <c r="SEY5" s="36"/>
      <c r="SEZ5" s="36"/>
      <c r="SFA5" s="36"/>
      <c r="SFB5" s="36"/>
      <c r="SFC5" s="36"/>
      <c r="SFD5" s="36"/>
      <c r="SFE5" s="36"/>
      <c r="SFF5" s="36"/>
      <c r="SFG5" s="36"/>
      <c r="SFH5" s="36"/>
      <c r="SFI5" s="36"/>
      <c r="SFJ5" s="36"/>
      <c r="SFK5" s="36"/>
      <c r="SFL5" s="36"/>
      <c r="SFM5" s="36"/>
      <c r="SFN5" s="36"/>
      <c r="SFO5" s="36"/>
      <c r="SFP5" s="36"/>
      <c r="SFQ5" s="36"/>
      <c r="SFR5" s="36"/>
      <c r="SFS5" s="36"/>
      <c r="SFT5" s="36"/>
      <c r="SFU5" s="36"/>
      <c r="SFV5" s="36"/>
      <c r="SFW5" s="36"/>
      <c r="SFX5" s="36"/>
      <c r="SFY5" s="36"/>
      <c r="SFZ5" s="36"/>
      <c r="SGA5" s="36"/>
      <c r="SGB5" s="36"/>
      <c r="SGC5" s="36"/>
      <c r="SGD5" s="36"/>
      <c r="SGE5" s="36"/>
      <c r="SGF5" s="36"/>
      <c r="SGG5" s="36"/>
      <c r="SGH5" s="36"/>
      <c r="SGI5" s="36"/>
      <c r="SGJ5" s="36"/>
      <c r="SGK5" s="36"/>
      <c r="SGL5" s="36"/>
      <c r="SGM5" s="36"/>
      <c r="SGN5" s="36"/>
      <c r="SGO5" s="36"/>
      <c r="SGP5" s="36"/>
      <c r="SGQ5" s="36"/>
      <c r="SGR5" s="36"/>
      <c r="SGS5" s="36"/>
      <c r="SGT5" s="36"/>
      <c r="SGU5" s="36"/>
      <c r="SGV5" s="36"/>
      <c r="SGW5" s="36"/>
      <c r="SGX5" s="36"/>
      <c r="SGY5" s="36"/>
      <c r="SGZ5" s="36"/>
      <c r="SHA5" s="36"/>
      <c r="SHB5" s="36"/>
      <c r="SHC5" s="36"/>
      <c r="SHD5" s="36"/>
      <c r="SHE5" s="36"/>
      <c r="SHF5" s="36"/>
      <c r="SHG5" s="36"/>
      <c r="SHH5" s="36"/>
      <c r="SHI5" s="36"/>
      <c r="SHJ5" s="36"/>
      <c r="SHK5" s="36"/>
      <c r="SHL5" s="36"/>
      <c r="SHM5" s="36"/>
      <c r="SHN5" s="36"/>
      <c r="SHO5" s="36"/>
      <c r="SHP5" s="36"/>
      <c r="SHQ5" s="36"/>
      <c r="SHR5" s="36"/>
      <c r="SHS5" s="36"/>
      <c r="SHT5" s="36"/>
      <c r="SHU5" s="36"/>
      <c r="SHV5" s="36"/>
      <c r="SHW5" s="36"/>
      <c r="SHX5" s="36"/>
      <c r="SHY5" s="36"/>
      <c r="SHZ5" s="36"/>
      <c r="SIA5" s="36"/>
      <c r="SIB5" s="36"/>
      <c r="SIC5" s="36"/>
      <c r="SID5" s="36"/>
      <c r="SIE5" s="36"/>
      <c r="SIF5" s="36"/>
      <c r="SIG5" s="36"/>
      <c r="SIH5" s="36"/>
      <c r="SII5" s="36"/>
      <c r="SIJ5" s="36"/>
      <c r="SIK5" s="36"/>
      <c r="SIL5" s="36"/>
      <c r="SIM5" s="36"/>
      <c r="SIN5" s="36"/>
      <c r="SIO5" s="36"/>
      <c r="SIP5" s="36"/>
      <c r="SIQ5" s="36"/>
      <c r="SIR5" s="36"/>
      <c r="SIS5" s="36"/>
      <c r="SIT5" s="36"/>
      <c r="SIU5" s="36"/>
      <c r="SIV5" s="36"/>
      <c r="SIW5" s="36"/>
      <c r="SIX5" s="36"/>
      <c r="SIY5" s="36"/>
      <c r="SIZ5" s="36"/>
      <c r="SJA5" s="36"/>
      <c r="SJB5" s="36"/>
      <c r="SJC5" s="36"/>
      <c r="SJD5" s="36"/>
      <c r="SJE5" s="36"/>
      <c r="SJF5" s="36"/>
      <c r="SJG5" s="36"/>
      <c r="SJH5" s="36"/>
      <c r="SJI5" s="36"/>
      <c r="SJJ5" s="36"/>
      <c r="SJK5" s="36"/>
      <c r="SJL5" s="36"/>
      <c r="SJM5" s="36"/>
      <c r="SJN5" s="36"/>
      <c r="SJO5" s="36"/>
      <c r="SJP5" s="36"/>
      <c r="SJQ5" s="36"/>
      <c r="SJR5" s="36"/>
      <c r="SJS5" s="36"/>
      <c r="SJT5" s="36"/>
      <c r="SJU5" s="36"/>
      <c r="SJV5" s="36"/>
      <c r="SJW5" s="36"/>
      <c r="SJX5" s="36"/>
      <c r="SJY5" s="36"/>
      <c r="SJZ5" s="36"/>
      <c r="SKA5" s="36"/>
      <c r="SKB5" s="36"/>
      <c r="SKC5" s="36"/>
      <c r="SKD5" s="36"/>
      <c r="SKE5" s="36"/>
      <c r="SKF5" s="36"/>
      <c r="SKG5" s="36"/>
      <c r="SKH5" s="36"/>
      <c r="SKI5" s="36"/>
      <c r="SKJ5" s="36"/>
      <c r="SKK5" s="36"/>
      <c r="SKL5" s="36"/>
      <c r="SKM5" s="36"/>
      <c r="SKN5" s="36"/>
      <c r="SKO5" s="36"/>
      <c r="SKP5" s="36"/>
      <c r="SKQ5" s="36"/>
      <c r="SKR5" s="36"/>
      <c r="SKS5" s="36"/>
      <c r="SKT5" s="36"/>
      <c r="SKU5" s="36"/>
      <c r="SKV5" s="36"/>
      <c r="SKW5" s="36"/>
      <c r="SKX5" s="36"/>
      <c r="SKY5" s="36"/>
      <c r="SKZ5" s="36"/>
      <c r="SLA5" s="36"/>
      <c r="SLB5" s="36"/>
      <c r="SLC5" s="36"/>
      <c r="SLD5" s="36"/>
      <c r="SLE5" s="36"/>
      <c r="SLF5" s="36"/>
      <c r="SLG5" s="36"/>
      <c r="SLH5" s="36"/>
      <c r="SLI5" s="36"/>
      <c r="SLJ5" s="36"/>
      <c r="SLK5" s="36"/>
      <c r="SLL5" s="36"/>
      <c r="SLM5" s="36"/>
      <c r="SLN5" s="36"/>
      <c r="SLO5" s="36"/>
      <c r="SLP5" s="36"/>
      <c r="SLQ5" s="36"/>
      <c r="SLR5" s="36"/>
      <c r="SLS5" s="36"/>
      <c r="SLT5" s="36"/>
      <c r="SLU5" s="36"/>
      <c r="SLV5" s="36"/>
      <c r="SLW5" s="36"/>
      <c r="SLX5" s="36"/>
      <c r="SLY5" s="36"/>
      <c r="SLZ5" s="36"/>
      <c r="SMA5" s="36"/>
      <c r="SMB5" s="36"/>
      <c r="SMC5" s="36"/>
      <c r="SMD5" s="36"/>
      <c r="SME5" s="36"/>
      <c r="SMF5" s="36"/>
      <c r="SMG5" s="36"/>
      <c r="SMH5" s="36"/>
      <c r="SMI5" s="36"/>
      <c r="SMJ5" s="36"/>
      <c r="SMK5" s="36"/>
      <c r="SML5" s="36"/>
      <c r="SMM5" s="36"/>
      <c r="SMN5" s="36"/>
      <c r="SMO5" s="36"/>
      <c r="SMP5" s="36"/>
      <c r="SMQ5" s="36"/>
      <c r="SMR5" s="36"/>
      <c r="SMS5" s="36"/>
      <c r="SMT5" s="36"/>
      <c r="SMU5" s="36"/>
      <c r="SMV5" s="36"/>
      <c r="SMW5" s="36"/>
      <c r="SMX5" s="36"/>
      <c r="SMY5" s="36"/>
      <c r="SMZ5" s="36"/>
      <c r="SNA5" s="36"/>
      <c r="SNB5" s="36"/>
      <c r="SNC5" s="36"/>
      <c r="SND5" s="36"/>
      <c r="SNE5" s="36"/>
      <c r="SNF5" s="36"/>
      <c r="SNG5" s="36"/>
      <c r="SNH5" s="36"/>
      <c r="SNI5" s="36"/>
      <c r="SNJ5" s="36"/>
      <c r="SNK5" s="36"/>
      <c r="SNL5" s="36"/>
      <c r="SNM5" s="36"/>
      <c r="SNN5" s="36"/>
      <c r="SNO5" s="36"/>
      <c r="SNP5" s="36"/>
      <c r="SNQ5" s="36"/>
      <c r="SNR5" s="36"/>
      <c r="SNS5" s="36"/>
      <c r="SNT5" s="36"/>
      <c r="SNU5" s="36"/>
      <c r="SNV5" s="36"/>
      <c r="SNW5" s="36"/>
      <c r="SNX5" s="36"/>
      <c r="SNY5" s="36"/>
      <c r="SNZ5" s="36"/>
      <c r="SOA5" s="36"/>
      <c r="SOB5" s="36"/>
      <c r="SOC5" s="36"/>
      <c r="SOD5" s="36"/>
      <c r="SOE5" s="36"/>
      <c r="SOF5" s="36"/>
      <c r="SOG5" s="36"/>
      <c r="SOH5" s="36"/>
      <c r="SOI5" s="36"/>
      <c r="SOJ5" s="36"/>
      <c r="SOK5" s="36"/>
      <c r="SOL5" s="36"/>
      <c r="SOM5" s="36"/>
      <c r="SON5" s="36"/>
      <c r="SOO5" s="36"/>
      <c r="SOP5" s="36"/>
      <c r="SOQ5" s="36"/>
      <c r="SOR5" s="36"/>
      <c r="SOS5" s="36"/>
      <c r="SOT5" s="36"/>
      <c r="SOU5" s="36"/>
      <c r="SOV5" s="36"/>
      <c r="SOW5" s="36"/>
      <c r="SOX5" s="36"/>
      <c r="SOY5" s="36"/>
      <c r="SOZ5" s="36"/>
      <c r="SPA5" s="36"/>
      <c r="SPB5" s="36"/>
      <c r="SPC5" s="36"/>
      <c r="SPD5" s="36"/>
      <c r="SPE5" s="36"/>
      <c r="SPF5" s="36"/>
      <c r="SPG5" s="36"/>
      <c r="SPH5" s="36"/>
      <c r="SPI5" s="36"/>
      <c r="SPJ5" s="36"/>
      <c r="SPK5" s="36"/>
      <c r="SPL5" s="36"/>
      <c r="SPM5" s="36"/>
      <c r="SPN5" s="36"/>
      <c r="SPO5" s="36"/>
      <c r="SPP5" s="36"/>
      <c r="SPQ5" s="36"/>
      <c r="SPR5" s="36"/>
      <c r="SPS5" s="36"/>
      <c r="SPT5" s="36"/>
      <c r="SPU5" s="36"/>
      <c r="SPV5" s="36"/>
      <c r="SPW5" s="36"/>
      <c r="SPX5" s="36"/>
      <c r="SPY5" s="36"/>
      <c r="SPZ5" s="36"/>
      <c r="SQA5" s="36"/>
      <c r="SQB5" s="36"/>
      <c r="SQC5" s="36"/>
      <c r="SQD5" s="36"/>
      <c r="SQE5" s="36"/>
      <c r="SQF5" s="36"/>
      <c r="SQG5" s="36"/>
      <c r="SQH5" s="36"/>
      <c r="SQI5" s="36"/>
      <c r="SQJ5" s="36"/>
      <c r="SQK5" s="36"/>
      <c r="SQL5" s="36"/>
      <c r="SQM5" s="36"/>
      <c r="SQN5" s="36"/>
      <c r="SQO5" s="36"/>
      <c r="SQP5" s="36"/>
      <c r="SQQ5" s="36"/>
      <c r="SQR5" s="36"/>
      <c r="SQS5" s="36"/>
      <c r="SQT5" s="36"/>
      <c r="SQU5" s="36"/>
      <c r="SQV5" s="36"/>
      <c r="SQW5" s="36"/>
      <c r="SQX5" s="36"/>
      <c r="SQY5" s="36"/>
      <c r="SQZ5" s="36"/>
      <c r="SRA5" s="36"/>
      <c r="SRB5" s="36"/>
      <c r="SRC5" s="36"/>
      <c r="SRD5" s="36"/>
      <c r="SRE5" s="36"/>
      <c r="SRF5" s="36"/>
      <c r="SRG5" s="36"/>
      <c r="SRH5" s="36"/>
      <c r="SRI5" s="36"/>
      <c r="SRJ5" s="36"/>
      <c r="SRK5" s="36"/>
      <c r="SRL5" s="36"/>
      <c r="SRM5" s="36"/>
      <c r="SRN5" s="36"/>
      <c r="SRO5" s="36"/>
      <c r="SRP5" s="36"/>
      <c r="SRQ5" s="36"/>
      <c r="SRR5" s="36"/>
      <c r="SRS5" s="36"/>
      <c r="SRT5" s="36"/>
      <c r="SRU5" s="36"/>
      <c r="SRV5" s="36"/>
      <c r="SRW5" s="36"/>
      <c r="SRX5" s="36"/>
      <c r="SRY5" s="36"/>
      <c r="SRZ5" s="36"/>
      <c r="SSA5" s="36"/>
      <c r="SSB5" s="36"/>
      <c r="SSC5" s="36"/>
      <c r="SSD5" s="36"/>
      <c r="SSE5" s="36"/>
      <c r="SSF5" s="36"/>
      <c r="SSG5" s="36"/>
      <c r="SSH5" s="36"/>
      <c r="SSI5" s="36"/>
      <c r="SSJ5" s="36"/>
      <c r="SSK5" s="36"/>
      <c r="SSL5" s="36"/>
      <c r="SSM5" s="36"/>
      <c r="SSN5" s="36"/>
      <c r="SSO5" s="36"/>
      <c r="SSP5" s="36"/>
      <c r="SSQ5" s="36"/>
      <c r="SSR5" s="36"/>
      <c r="SSS5" s="36"/>
      <c r="SST5" s="36"/>
      <c r="SSU5" s="36"/>
      <c r="SSV5" s="36"/>
      <c r="SSW5" s="36"/>
      <c r="SSX5" s="36"/>
      <c r="SSY5" s="36"/>
      <c r="SSZ5" s="36"/>
      <c r="STA5" s="36"/>
      <c r="STB5" s="36"/>
      <c r="STC5" s="36"/>
      <c r="STD5" s="36"/>
      <c r="STE5" s="36"/>
      <c r="STF5" s="36"/>
      <c r="STG5" s="36"/>
      <c r="STH5" s="36"/>
      <c r="STI5" s="36"/>
      <c r="STJ5" s="36"/>
      <c r="STK5" s="36"/>
      <c r="STL5" s="36"/>
      <c r="STM5" s="36"/>
      <c r="STN5" s="36"/>
      <c r="STO5" s="36"/>
      <c r="STP5" s="36"/>
      <c r="STQ5" s="36"/>
      <c r="STR5" s="36"/>
      <c r="STS5" s="36"/>
      <c r="STT5" s="36"/>
      <c r="STU5" s="36"/>
      <c r="STV5" s="36"/>
      <c r="STW5" s="36"/>
      <c r="STX5" s="36"/>
      <c r="STY5" s="36"/>
      <c r="STZ5" s="36"/>
      <c r="SUA5" s="36"/>
      <c r="SUB5" s="36"/>
      <c r="SUC5" s="36"/>
      <c r="SUD5" s="36"/>
      <c r="SUE5" s="36"/>
      <c r="SUF5" s="36"/>
      <c r="SUG5" s="36"/>
      <c r="SUH5" s="36"/>
      <c r="SUI5" s="36"/>
      <c r="SUJ5" s="36"/>
      <c r="SUK5" s="36"/>
      <c r="SUL5" s="36"/>
      <c r="SUM5" s="36"/>
      <c r="SUN5" s="36"/>
      <c r="SUO5" s="36"/>
      <c r="SUP5" s="36"/>
      <c r="SUQ5" s="36"/>
      <c r="SUR5" s="36"/>
      <c r="SUS5" s="36"/>
      <c r="SUT5" s="36"/>
      <c r="SUU5" s="36"/>
      <c r="SUV5" s="36"/>
      <c r="SUW5" s="36"/>
      <c r="SUX5" s="36"/>
      <c r="SUY5" s="36"/>
      <c r="SUZ5" s="36"/>
      <c r="SVA5" s="36"/>
      <c r="SVB5" s="36"/>
      <c r="SVC5" s="36"/>
      <c r="SVD5" s="36"/>
      <c r="SVE5" s="36"/>
      <c r="SVF5" s="36"/>
      <c r="SVG5" s="36"/>
      <c r="SVH5" s="36"/>
      <c r="SVI5" s="36"/>
      <c r="SVJ5" s="36"/>
      <c r="SVK5" s="36"/>
      <c r="SVL5" s="36"/>
      <c r="SVM5" s="36"/>
      <c r="SVN5" s="36"/>
      <c r="SVO5" s="36"/>
      <c r="SVP5" s="36"/>
      <c r="SVQ5" s="36"/>
      <c r="SVR5" s="36"/>
      <c r="SVS5" s="36"/>
      <c r="SVT5" s="36"/>
      <c r="SVU5" s="36"/>
      <c r="SVV5" s="36"/>
      <c r="SVW5" s="36"/>
      <c r="SVX5" s="36"/>
      <c r="SVY5" s="36"/>
      <c r="SVZ5" s="36"/>
      <c r="SWA5" s="36"/>
      <c r="SWB5" s="36"/>
      <c r="SWC5" s="36"/>
      <c r="SWD5" s="36"/>
      <c r="SWE5" s="36"/>
      <c r="SWF5" s="36"/>
      <c r="SWG5" s="36"/>
      <c r="SWH5" s="36"/>
      <c r="SWI5" s="36"/>
      <c r="SWJ5" s="36"/>
      <c r="SWK5" s="36"/>
      <c r="SWL5" s="36"/>
      <c r="SWM5" s="36"/>
      <c r="SWN5" s="36"/>
      <c r="SWO5" s="36"/>
      <c r="SWP5" s="36"/>
      <c r="SWQ5" s="36"/>
      <c r="SWR5" s="36"/>
      <c r="SWS5" s="36"/>
      <c r="SWT5" s="36"/>
      <c r="SWU5" s="36"/>
      <c r="SWV5" s="36"/>
      <c r="SWW5" s="36"/>
      <c r="SWX5" s="36"/>
      <c r="SWY5" s="36"/>
      <c r="SWZ5" s="36"/>
      <c r="SXA5" s="36"/>
      <c r="SXB5" s="36"/>
      <c r="SXC5" s="36"/>
      <c r="SXD5" s="36"/>
      <c r="SXE5" s="36"/>
      <c r="SXF5" s="36"/>
      <c r="SXG5" s="36"/>
      <c r="SXH5" s="36"/>
      <c r="SXI5" s="36"/>
      <c r="SXJ5" s="36"/>
      <c r="SXK5" s="36"/>
      <c r="SXL5" s="36"/>
      <c r="SXM5" s="36"/>
      <c r="SXN5" s="36"/>
      <c r="SXO5" s="36"/>
      <c r="SXP5" s="36"/>
      <c r="SXQ5" s="36"/>
      <c r="SXR5" s="36"/>
      <c r="SXS5" s="36"/>
      <c r="SXT5" s="36"/>
      <c r="SXU5" s="36"/>
      <c r="SXV5" s="36"/>
      <c r="SXW5" s="36"/>
      <c r="SXX5" s="36"/>
      <c r="SXY5" s="36"/>
      <c r="SXZ5" s="36"/>
      <c r="SYA5" s="36"/>
      <c r="SYB5" s="36"/>
      <c r="SYC5" s="36"/>
      <c r="SYD5" s="36"/>
      <c r="SYE5" s="36"/>
      <c r="SYF5" s="36"/>
      <c r="SYG5" s="36"/>
      <c r="SYH5" s="36"/>
      <c r="SYI5" s="36"/>
      <c r="SYJ5" s="36"/>
      <c r="SYK5" s="36"/>
      <c r="SYL5" s="36"/>
      <c r="SYM5" s="36"/>
      <c r="SYN5" s="36"/>
      <c r="SYO5" s="36"/>
      <c r="SYP5" s="36"/>
      <c r="SYQ5" s="36"/>
      <c r="SYR5" s="36"/>
      <c r="SYS5" s="36"/>
      <c r="SYT5" s="36"/>
      <c r="SYU5" s="36"/>
      <c r="SYV5" s="36"/>
      <c r="SYW5" s="36"/>
      <c r="SYX5" s="36"/>
      <c r="SYY5" s="36"/>
      <c r="SYZ5" s="36"/>
      <c r="SZA5" s="36"/>
      <c r="SZB5" s="36"/>
      <c r="SZC5" s="36"/>
      <c r="SZD5" s="36"/>
      <c r="SZE5" s="36"/>
      <c r="SZF5" s="36"/>
      <c r="SZG5" s="36"/>
      <c r="SZH5" s="36"/>
      <c r="SZI5" s="36"/>
      <c r="SZJ5" s="36"/>
      <c r="SZK5" s="36"/>
      <c r="SZL5" s="36"/>
      <c r="SZM5" s="36"/>
      <c r="SZN5" s="36"/>
      <c r="SZO5" s="36"/>
      <c r="SZP5" s="36"/>
      <c r="SZQ5" s="36"/>
      <c r="SZR5" s="36"/>
      <c r="SZS5" s="36"/>
      <c r="SZT5" s="36"/>
      <c r="SZU5" s="36"/>
      <c r="SZV5" s="36"/>
      <c r="SZW5" s="36"/>
      <c r="SZX5" s="36"/>
      <c r="SZY5" s="36"/>
      <c r="SZZ5" s="36"/>
      <c r="TAA5" s="36"/>
      <c r="TAB5" s="36"/>
      <c r="TAC5" s="36"/>
      <c r="TAD5" s="36"/>
      <c r="TAE5" s="36"/>
      <c r="TAF5" s="36"/>
      <c r="TAG5" s="36"/>
      <c r="TAH5" s="36"/>
      <c r="TAI5" s="36"/>
      <c r="TAJ5" s="36"/>
      <c r="TAK5" s="36"/>
      <c r="TAL5" s="36"/>
      <c r="TAM5" s="36"/>
      <c r="TAN5" s="36"/>
      <c r="TAO5" s="36"/>
      <c r="TAP5" s="36"/>
      <c r="TAQ5" s="36"/>
      <c r="TAR5" s="36"/>
      <c r="TAS5" s="36"/>
      <c r="TAT5" s="36"/>
      <c r="TAU5" s="36"/>
      <c r="TAV5" s="36"/>
      <c r="TAW5" s="36"/>
      <c r="TAX5" s="36"/>
      <c r="TAY5" s="36"/>
      <c r="TAZ5" s="36"/>
      <c r="TBA5" s="36"/>
      <c r="TBB5" s="36"/>
      <c r="TBC5" s="36"/>
      <c r="TBD5" s="36"/>
      <c r="TBE5" s="36"/>
      <c r="TBF5" s="36"/>
      <c r="TBG5" s="36"/>
      <c r="TBH5" s="36"/>
      <c r="TBI5" s="36"/>
      <c r="TBJ5" s="36"/>
      <c r="TBK5" s="36"/>
      <c r="TBL5" s="36"/>
      <c r="TBM5" s="36"/>
      <c r="TBN5" s="36"/>
      <c r="TBO5" s="36"/>
      <c r="TBP5" s="36"/>
      <c r="TBQ5" s="36"/>
      <c r="TBR5" s="36"/>
      <c r="TBS5" s="36"/>
      <c r="TBT5" s="36"/>
      <c r="TBU5" s="36"/>
      <c r="TBV5" s="36"/>
      <c r="TBW5" s="36"/>
      <c r="TBX5" s="36"/>
      <c r="TBY5" s="36"/>
      <c r="TBZ5" s="36"/>
      <c r="TCA5" s="36"/>
      <c r="TCB5" s="36"/>
      <c r="TCC5" s="36"/>
      <c r="TCD5" s="36"/>
      <c r="TCE5" s="36"/>
      <c r="TCF5" s="36"/>
      <c r="TCG5" s="36"/>
      <c r="TCH5" s="36"/>
      <c r="TCI5" s="36"/>
      <c r="TCJ5" s="36"/>
      <c r="TCK5" s="36"/>
      <c r="TCL5" s="36"/>
      <c r="TCM5" s="36"/>
      <c r="TCN5" s="36"/>
      <c r="TCO5" s="36"/>
      <c r="TCP5" s="36"/>
      <c r="TCQ5" s="36"/>
      <c r="TCR5" s="36"/>
      <c r="TCS5" s="36"/>
      <c r="TCT5" s="36"/>
      <c r="TCU5" s="36"/>
      <c r="TCV5" s="36"/>
      <c r="TCW5" s="36"/>
      <c r="TCX5" s="36"/>
      <c r="TCY5" s="36"/>
      <c r="TCZ5" s="36"/>
      <c r="TDA5" s="36"/>
      <c r="TDB5" s="36"/>
      <c r="TDC5" s="36"/>
      <c r="TDD5" s="36"/>
      <c r="TDE5" s="36"/>
      <c r="TDF5" s="36"/>
      <c r="TDG5" s="36"/>
      <c r="TDH5" s="36"/>
      <c r="TDI5" s="36"/>
      <c r="TDJ5" s="36"/>
      <c r="TDK5" s="36"/>
      <c r="TDL5" s="36"/>
      <c r="TDM5" s="36"/>
      <c r="TDN5" s="36"/>
      <c r="TDO5" s="36"/>
      <c r="TDP5" s="36"/>
      <c r="TDQ5" s="36"/>
      <c r="TDR5" s="36"/>
      <c r="TDS5" s="36"/>
      <c r="TDT5" s="36"/>
      <c r="TDU5" s="36"/>
      <c r="TDV5" s="36"/>
      <c r="TDW5" s="36"/>
      <c r="TDX5" s="36"/>
      <c r="TDY5" s="36"/>
      <c r="TDZ5" s="36"/>
      <c r="TEA5" s="36"/>
      <c r="TEB5" s="36"/>
      <c r="TEC5" s="36"/>
      <c r="TED5" s="36"/>
      <c r="TEE5" s="36"/>
      <c r="TEF5" s="36"/>
      <c r="TEG5" s="36"/>
      <c r="TEH5" s="36"/>
      <c r="TEI5" s="36"/>
      <c r="TEJ5" s="36"/>
      <c r="TEK5" s="36"/>
      <c r="TEL5" s="36"/>
      <c r="TEM5" s="36"/>
      <c r="TEN5" s="36"/>
      <c r="TEO5" s="36"/>
      <c r="TEP5" s="36"/>
      <c r="TEQ5" s="36"/>
      <c r="TER5" s="36"/>
      <c r="TES5" s="36"/>
      <c r="TET5" s="36"/>
      <c r="TEU5" s="36"/>
      <c r="TEV5" s="36"/>
      <c r="TEW5" s="36"/>
      <c r="TEX5" s="36"/>
      <c r="TEY5" s="36"/>
      <c r="TEZ5" s="36"/>
      <c r="TFA5" s="36"/>
      <c r="TFB5" s="36"/>
      <c r="TFC5" s="36"/>
      <c r="TFD5" s="36"/>
      <c r="TFE5" s="36"/>
      <c r="TFF5" s="36"/>
      <c r="TFG5" s="36"/>
      <c r="TFH5" s="36"/>
      <c r="TFI5" s="36"/>
      <c r="TFJ5" s="36"/>
      <c r="TFK5" s="36"/>
      <c r="TFL5" s="36"/>
      <c r="TFM5" s="36"/>
      <c r="TFN5" s="36"/>
      <c r="TFO5" s="36"/>
      <c r="TFP5" s="36"/>
      <c r="TFQ5" s="36"/>
      <c r="TFR5" s="36"/>
      <c r="TFS5" s="36"/>
      <c r="TFT5" s="36"/>
      <c r="TFU5" s="36"/>
      <c r="TFV5" s="36"/>
      <c r="TFW5" s="36"/>
      <c r="TFX5" s="36"/>
      <c r="TFY5" s="36"/>
      <c r="TFZ5" s="36"/>
      <c r="TGA5" s="36"/>
      <c r="TGB5" s="36"/>
      <c r="TGC5" s="36"/>
      <c r="TGD5" s="36"/>
      <c r="TGE5" s="36"/>
      <c r="TGF5" s="36"/>
      <c r="TGG5" s="36"/>
      <c r="TGH5" s="36"/>
      <c r="TGI5" s="36"/>
      <c r="TGJ5" s="36"/>
      <c r="TGK5" s="36"/>
      <c r="TGL5" s="36"/>
      <c r="TGM5" s="36"/>
      <c r="TGN5" s="36"/>
      <c r="TGO5" s="36"/>
      <c r="TGP5" s="36"/>
      <c r="TGQ5" s="36"/>
      <c r="TGR5" s="36"/>
      <c r="TGS5" s="36"/>
      <c r="TGT5" s="36"/>
      <c r="TGU5" s="36"/>
      <c r="TGV5" s="36"/>
      <c r="TGW5" s="36"/>
      <c r="TGX5" s="36"/>
      <c r="TGY5" s="36"/>
      <c r="TGZ5" s="36"/>
      <c r="THA5" s="36"/>
      <c r="THB5" s="36"/>
      <c r="THC5" s="36"/>
      <c r="THD5" s="36"/>
      <c r="THE5" s="36"/>
      <c r="THF5" s="36"/>
      <c r="THG5" s="36"/>
      <c r="THH5" s="36"/>
      <c r="THI5" s="36"/>
      <c r="THJ5" s="36"/>
      <c r="THK5" s="36"/>
      <c r="THL5" s="36"/>
      <c r="THM5" s="36"/>
      <c r="THN5" s="36"/>
      <c r="THO5" s="36"/>
      <c r="THP5" s="36"/>
      <c r="THQ5" s="36"/>
      <c r="THR5" s="36"/>
      <c r="THS5" s="36"/>
      <c r="THT5" s="36"/>
      <c r="THU5" s="36"/>
      <c r="THV5" s="36"/>
      <c r="THW5" s="36"/>
      <c r="THX5" s="36"/>
      <c r="THY5" s="36"/>
      <c r="THZ5" s="36"/>
      <c r="TIA5" s="36"/>
      <c r="TIB5" s="36"/>
      <c r="TIC5" s="36"/>
      <c r="TID5" s="36"/>
      <c r="TIE5" s="36"/>
      <c r="TIF5" s="36"/>
      <c r="TIG5" s="36"/>
      <c r="TIH5" s="36"/>
      <c r="TII5" s="36"/>
      <c r="TIJ5" s="36"/>
      <c r="TIK5" s="36"/>
      <c r="TIL5" s="36"/>
      <c r="TIM5" s="36"/>
      <c r="TIN5" s="36"/>
      <c r="TIO5" s="36"/>
      <c r="TIP5" s="36"/>
      <c r="TIQ5" s="36"/>
      <c r="TIR5" s="36"/>
      <c r="TIS5" s="36"/>
      <c r="TIT5" s="36"/>
      <c r="TIU5" s="36"/>
      <c r="TIV5" s="36"/>
      <c r="TIW5" s="36"/>
      <c r="TIX5" s="36"/>
      <c r="TIY5" s="36"/>
      <c r="TIZ5" s="36"/>
      <c r="TJA5" s="36"/>
      <c r="TJB5" s="36"/>
      <c r="TJC5" s="36"/>
      <c r="TJD5" s="36"/>
      <c r="TJE5" s="36"/>
      <c r="TJF5" s="36"/>
      <c r="TJG5" s="36"/>
      <c r="TJH5" s="36"/>
      <c r="TJI5" s="36"/>
      <c r="TJJ5" s="36"/>
      <c r="TJK5" s="36"/>
      <c r="TJL5" s="36"/>
      <c r="TJM5" s="36"/>
      <c r="TJN5" s="36"/>
      <c r="TJO5" s="36"/>
      <c r="TJP5" s="36"/>
      <c r="TJQ5" s="36"/>
      <c r="TJR5" s="36"/>
      <c r="TJS5" s="36"/>
      <c r="TJT5" s="36"/>
      <c r="TJU5" s="36"/>
      <c r="TJV5" s="36"/>
      <c r="TJW5" s="36"/>
      <c r="TJX5" s="36"/>
      <c r="TJY5" s="36"/>
      <c r="TJZ5" s="36"/>
      <c r="TKA5" s="36"/>
      <c r="TKB5" s="36"/>
      <c r="TKC5" s="36"/>
      <c r="TKD5" s="36"/>
      <c r="TKE5" s="36"/>
      <c r="TKF5" s="36"/>
      <c r="TKG5" s="36"/>
      <c r="TKH5" s="36"/>
      <c r="TKI5" s="36"/>
      <c r="TKJ5" s="36"/>
      <c r="TKK5" s="36"/>
      <c r="TKL5" s="36"/>
      <c r="TKM5" s="36"/>
      <c r="TKN5" s="36"/>
      <c r="TKO5" s="36"/>
      <c r="TKP5" s="36"/>
      <c r="TKQ5" s="36"/>
      <c r="TKR5" s="36"/>
      <c r="TKS5" s="36"/>
      <c r="TKT5" s="36"/>
      <c r="TKU5" s="36"/>
      <c r="TKV5" s="36"/>
      <c r="TKW5" s="36"/>
      <c r="TKX5" s="36"/>
      <c r="TKY5" s="36"/>
      <c r="TKZ5" s="36"/>
      <c r="TLA5" s="36"/>
      <c r="TLB5" s="36"/>
      <c r="TLC5" s="36"/>
      <c r="TLD5" s="36"/>
      <c r="TLE5" s="36"/>
      <c r="TLF5" s="36"/>
      <c r="TLG5" s="36"/>
      <c r="TLH5" s="36"/>
      <c r="TLI5" s="36"/>
      <c r="TLJ5" s="36"/>
      <c r="TLK5" s="36"/>
      <c r="TLL5" s="36"/>
      <c r="TLM5" s="36"/>
      <c r="TLN5" s="36"/>
      <c r="TLO5" s="36"/>
      <c r="TLP5" s="36"/>
      <c r="TLQ5" s="36"/>
      <c r="TLR5" s="36"/>
      <c r="TLS5" s="36"/>
      <c r="TLT5" s="36"/>
      <c r="TLU5" s="36"/>
      <c r="TLV5" s="36"/>
      <c r="TLW5" s="36"/>
      <c r="TLX5" s="36"/>
      <c r="TLY5" s="36"/>
      <c r="TLZ5" s="36"/>
      <c r="TMA5" s="36"/>
      <c r="TMB5" s="36"/>
      <c r="TMC5" s="36"/>
      <c r="TMD5" s="36"/>
      <c r="TME5" s="36"/>
      <c r="TMF5" s="36"/>
      <c r="TMG5" s="36"/>
      <c r="TMH5" s="36"/>
      <c r="TMI5" s="36"/>
      <c r="TMJ5" s="36"/>
      <c r="TMK5" s="36"/>
      <c r="TML5" s="36"/>
      <c r="TMM5" s="36"/>
      <c r="TMN5" s="36"/>
      <c r="TMO5" s="36"/>
      <c r="TMP5" s="36"/>
      <c r="TMQ5" s="36"/>
      <c r="TMR5" s="36"/>
      <c r="TMS5" s="36"/>
      <c r="TMT5" s="36"/>
      <c r="TMU5" s="36"/>
      <c r="TMV5" s="36"/>
      <c r="TMW5" s="36"/>
      <c r="TMX5" s="36"/>
      <c r="TMY5" s="36"/>
      <c r="TMZ5" s="36"/>
      <c r="TNA5" s="36"/>
      <c r="TNB5" s="36"/>
      <c r="TNC5" s="36"/>
      <c r="TND5" s="36"/>
      <c r="TNE5" s="36"/>
      <c r="TNF5" s="36"/>
      <c r="TNG5" s="36"/>
      <c r="TNH5" s="36"/>
      <c r="TNI5" s="36"/>
      <c r="TNJ5" s="36"/>
      <c r="TNK5" s="36"/>
      <c r="TNL5" s="36"/>
      <c r="TNM5" s="36"/>
      <c r="TNN5" s="36"/>
      <c r="TNO5" s="36"/>
      <c r="TNP5" s="36"/>
      <c r="TNQ5" s="36"/>
      <c r="TNR5" s="36"/>
      <c r="TNS5" s="36"/>
      <c r="TNT5" s="36"/>
      <c r="TNU5" s="36"/>
      <c r="TNV5" s="36"/>
      <c r="TNW5" s="36"/>
      <c r="TNX5" s="36"/>
      <c r="TNY5" s="36"/>
      <c r="TNZ5" s="36"/>
      <c r="TOA5" s="36"/>
      <c r="TOB5" s="36"/>
      <c r="TOC5" s="36"/>
      <c r="TOD5" s="36"/>
      <c r="TOE5" s="36"/>
      <c r="TOF5" s="36"/>
      <c r="TOG5" s="36"/>
      <c r="TOH5" s="36"/>
      <c r="TOI5" s="36"/>
      <c r="TOJ5" s="36"/>
      <c r="TOK5" s="36"/>
      <c r="TOL5" s="36"/>
      <c r="TOM5" s="36"/>
      <c r="TON5" s="36"/>
      <c r="TOO5" s="36"/>
      <c r="TOP5" s="36"/>
      <c r="TOQ5" s="36"/>
      <c r="TOR5" s="36"/>
      <c r="TOS5" s="36"/>
      <c r="TOT5" s="36"/>
      <c r="TOU5" s="36"/>
      <c r="TOV5" s="36"/>
      <c r="TOW5" s="36"/>
      <c r="TOX5" s="36"/>
      <c r="TOY5" s="36"/>
      <c r="TOZ5" s="36"/>
      <c r="TPA5" s="36"/>
      <c r="TPB5" s="36"/>
      <c r="TPC5" s="36"/>
      <c r="TPD5" s="36"/>
      <c r="TPE5" s="36"/>
      <c r="TPF5" s="36"/>
      <c r="TPG5" s="36"/>
      <c r="TPH5" s="36"/>
      <c r="TPI5" s="36"/>
      <c r="TPJ5" s="36"/>
      <c r="TPK5" s="36"/>
      <c r="TPL5" s="36"/>
      <c r="TPM5" s="36"/>
      <c r="TPN5" s="36"/>
      <c r="TPO5" s="36"/>
      <c r="TPP5" s="36"/>
      <c r="TPQ5" s="36"/>
      <c r="TPR5" s="36"/>
      <c r="TPS5" s="36"/>
      <c r="TPT5" s="36"/>
      <c r="TPU5" s="36"/>
      <c r="TPV5" s="36"/>
      <c r="TPW5" s="36"/>
      <c r="TPX5" s="36"/>
      <c r="TPY5" s="36"/>
      <c r="TPZ5" s="36"/>
      <c r="TQA5" s="36"/>
      <c r="TQB5" s="36"/>
      <c r="TQC5" s="36"/>
      <c r="TQD5" s="36"/>
      <c r="TQE5" s="36"/>
      <c r="TQF5" s="36"/>
      <c r="TQG5" s="36"/>
      <c r="TQH5" s="36"/>
      <c r="TQI5" s="36"/>
      <c r="TQJ5" s="36"/>
      <c r="TQK5" s="36"/>
      <c r="TQL5" s="36"/>
      <c r="TQM5" s="36"/>
      <c r="TQN5" s="36"/>
      <c r="TQO5" s="36"/>
      <c r="TQP5" s="36"/>
      <c r="TQQ5" s="36"/>
      <c r="TQR5" s="36"/>
      <c r="TQS5" s="36"/>
      <c r="TQT5" s="36"/>
      <c r="TQU5" s="36"/>
      <c r="TQV5" s="36"/>
      <c r="TQW5" s="36"/>
      <c r="TQX5" s="36"/>
      <c r="TQY5" s="36"/>
      <c r="TQZ5" s="36"/>
      <c r="TRA5" s="36"/>
      <c r="TRB5" s="36"/>
      <c r="TRC5" s="36"/>
      <c r="TRD5" s="36"/>
      <c r="TRE5" s="36"/>
      <c r="TRF5" s="36"/>
      <c r="TRG5" s="36"/>
      <c r="TRH5" s="36"/>
      <c r="TRI5" s="36"/>
      <c r="TRJ5" s="36"/>
      <c r="TRK5" s="36"/>
      <c r="TRL5" s="36"/>
      <c r="TRM5" s="36"/>
      <c r="TRN5" s="36"/>
      <c r="TRO5" s="36"/>
      <c r="TRP5" s="36"/>
      <c r="TRQ5" s="36"/>
      <c r="TRR5" s="36"/>
      <c r="TRS5" s="36"/>
      <c r="TRT5" s="36"/>
      <c r="TRU5" s="36"/>
      <c r="TRV5" s="36"/>
      <c r="TRW5" s="36"/>
      <c r="TRX5" s="36"/>
      <c r="TRY5" s="36"/>
      <c r="TRZ5" s="36"/>
      <c r="TSA5" s="36"/>
      <c r="TSB5" s="36"/>
      <c r="TSC5" s="36"/>
      <c r="TSD5" s="36"/>
      <c r="TSE5" s="36"/>
      <c r="TSF5" s="36"/>
      <c r="TSG5" s="36"/>
      <c r="TSH5" s="36"/>
      <c r="TSI5" s="36"/>
      <c r="TSJ5" s="36"/>
      <c r="TSK5" s="36"/>
      <c r="TSL5" s="36"/>
      <c r="TSM5" s="36"/>
      <c r="TSN5" s="36"/>
      <c r="TSO5" s="36"/>
      <c r="TSP5" s="36"/>
      <c r="TSQ5" s="36"/>
      <c r="TSR5" s="36"/>
      <c r="TSS5" s="36"/>
      <c r="TST5" s="36"/>
      <c r="TSU5" s="36"/>
      <c r="TSV5" s="36"/>
      <c r="TSW5" s="36"/>
      <c r="TSX5" s="36"/>
      <c r="TSY5" s="36"/>
      <c r="TSZ5" s="36"/>
      <c r="TTA5" s="36"/>
      <c r="TTB5" s="36"/>
      <c r="TTC5" s="36"/>
      <c r="TTD5" s="36"/>
      <c r="TTE5" s="36"/>
      <c r="TTF5" s="36"/>
      <c r="TTG5" s="36"/>
      <c r="TTH5" s="36"/>
      <c r="TTI5" s="36"/>
      <c r="TTJ5" s="36"/>
      <c r="TTK5" s="36"/>
      <c r="TTL5" s="36"/>
      <c r="TTM5" s="36"/>
      <c r="TTN5" s="36"/>
      <c r="TTO5" s="36"/>
      <c r="TTP5" s="36"/>
      <c r="TTQ5" s="36"/>
      <c r="TTR5" s="36"/>
      <c r="TTS5" s="36"/>
      <c r="TTT5" s="36"/>
      <c r="TTU5" s="36"/>
      <c r="TTV5" s="36"/>
      <c r="TTW5" s="36"/>
      <c r="TTX5" s="36"/>
      <c r="TTY5" s="36"/>
      <c r="TTZ5" s="36"/>
      <c r="TUA5" s="36"/>
      <c r="TUB5" s="36"/>
      <c r="TUC5" s="36"/>
      <c r="TUD5" s="36"/>
      <c r="TUE5" s="36"/>
      <c r="TUF5" s="36"/>
      <c r="TUG5" s="36"/>
      <c r="TUH5" s="36"/>
      <c r="TUI5" s="36"/>
      <c r="TUJ5" s="36"/>
      <c r="TUK5" s="36"/>
      <c r="TUL5" s="36"/>
      <c r="TUM5" s="36"/>
      <c r="TUN5" s="36"/>
      <c r="TUO5" s="36"/>
      <c r="TUP5" s="36"/>
      <c r="TUQ5" s="36"/>
      <c r="TUR5" s="36"/>
      <c r="TUS5" s="36"/>
      <c r="TUT5" s="36"/>
      <c r="TUU5" s="36"/>
      <c r="TUV5" s="36"/>
      <c r="TUW5" s="36"/>
      <c r="TUX5" s="36"/>
      <c r="TUY5" s="36"/>
      <c r="TUZ5" s="36"/>
      <c r="TVA5" s="36"/>
      <c r="TVB5" s="36"/>
      <c r="TVC5" s="36"/>
      <c r="TVD5" s="36"/>
      <c r="TVE5" s="36"/>
      <c r="TVF5" s="36"/>
      <c r="TVG5" s="36"/>
      <c r="TVH5" s="36"/>
      <c r="TVI5" s="36"/>
      <c r="TVJ5" s="36"/>
      <c r="TVK5" s="36"/>
      <c r="TVL5" s="36"/>
      <c r="TVM5" s="36"/>
      <c r="TVN5" s="36"/>
      <c r="TVO5" s="36"/>
      <c r="TVP5" s="36"/>
      <c r="TVQ5" s="36"/>
      <c r="TVR5" s="36"/>
      <c r="TVS5" s="36"/>
      <c r="TVT5" s="36"/>
      <c r="TVU5" s="36"/>
      <c r="TVV5" s="36"/>
      <c r="TVW5" s="36"/>
      <c r="TVX5" s="36"/>
      <c r="TVY5" s="36"/>
      <c r="TVZ5" s="36"/>
      <c r="TWA5" s="36"/>
      <c r="TWB5" s="36"/>
      <c r="TWC5" s="36"/>
      <c r="TWD5" s="36"/>
      <c r="TWE5" s="36"/>
      <c r="TWF5" s="36"/>
      <c r="TWG5" s="36"/>
      <c r="TWH5" s="36"/>
      <c r="TWI5" s="36"/>
      <c r="TWJ5" s="36"/>
      <c r="TWK5" s="36"/>
      <c r="TWL5" s="36"/>
      <c r="TWM5" s="36"/>
      <c r="TWN5" s="36"/>
      <c r="TWO5" s="36"/>
      <c r="TWP5" s="36"/>
      <c r="TWQ5" s="36"/>
      <c r="TWR5" s="36"/>
      <c r="TWS5" s="36"/>
      <c r="TWT5" s="36"/>
      <c r="TWU5" s="36"/>
      <c r="TWV5" s="36"/>
      <c r="TWW5" s="36"/>
      <c r="TWX5" s="36"/>
      <c r="TWY5" s="36"/>
      <c r="TWZ5" s="36"/>
      <c r="TXA5" s="36"/>
      <c r="TXB5" s="36"/>
      <c r="TXC5" s="36"/>
      <c r="TXD5" s="36"/>
      <c r="TXE5" s="36"/>
      <c r="TXF5" s="36"/>
      <c r="TXG5" s="36"/>
      <c r="TXH5" s="36"/>
      <c r="TXI5" s="36"/>
      <c r="TXJ5" s="36"/>
      <c r="TXK5" s="36"/>
      <c r="TXL5" s="36"/>
      <c r="TXM5" s="36"/>
      <c r="TXN5" s="36"/>
      <c r="TXO5" s="36"/>
      <c r="TXP5" s="36"/>
      <c r="TXQ5" s="36"/>
      <c r="TXR5" s="36"/>
      <c r="TXS5" s="36"/>
      <c r="TXT5" s="36"/>
      <c r="TXU5" s="36"/>
      <c r="TXV5" s="36"/>
      <c r="TXW5" s="36"/>
      <c r="TXX5" s="36"/>
      <c r="TXY5" s="36"/>
      <c r="TXZ5" s="36"/>
      <c r="TYA5" s="36"/>
      <c r="TYB5" s="36"/>
      <c r="TYC5" s="36"/>
      <c r="TYD5" s="36"/>
      <c r="TYE5" s="36"/>
      <c r="TYF5" s="36"/>
      <c r="TYG5" s="36"/>
      <c r="TYH5" s="36"/>
      <c r="TYI5" s="36"/>
      <c r="TYJ5" s="36"/>
      <c r="TYK5" s="36"/>
      <c r="TYL5" s="36"/>
      <c r="TYM5" s="36"/>
      <c r="TYN5" s="36"/>
      <c r="TYO5" s="36"/>
      <c r="TYP5" s="36"/>
      <c r="TYQ5" s="36"/>
      <c r="TYR5" s="36"/>
      <c r="TYS5" s="36"/>
      <c r="TYT5" s="36"/>
      <c r="TYU5" s="36"/>
      <c r="TYV5" s="36"/>
      <c r="TYW5" s="36"/>
      <c r="TYX5" s="36"/>
      <c r="TYY5" s="36"/>
      <c r="TYZ5" s="36"/>
      <c r="TZA5" s="36"/>
      <c r="TZB5" s="36"/>
      <c r="TZC5" s="36"/>
      <c r="TZD5" s="36"/>
      <c r="TZE5" s="36"/>
      <c r="TZF5" s="36"/>
      <c r="TZG5" s="36"/>
      <c r="TZH5" s="36"/>
      <c r="TZI5" s="36"/>
      <c r="TZJ5" s="36"/>
      <c r="TZK5" s="36"/>
      <c r="TZL5" s="36"/>
      <c r="TZM5" s="36"/>
      <c r="TZN5" s="36"/>
      <c r="TZO5" s="36"/>
      <c r="TZP5" s="36"/>
      <c r="TZQ5" s="36"/>
      <c r="TZR5" s="36"/>
      <c r="TZS5" s="36"/>
      <c r="TZT5" s="36"/>
      <c r="TZU5" s="36"/>
      <c r="TZV5" s="36"/>
      <c r="TZW5" s="36"/>
      <c r="TZX5" s="36"/>
      <c r="TZY5" s="36"/>
      <c r="TZZ5" s="36"/>
      <c r="UAA5" s="36"/>
      <c r="UAB5" s="36"/>
      <c r="UAC5" s="36"/>
      <c r="UAD5" s="36"/>
      <c r="UAE5" s="36"/>
      <c r="UAF5" s="36"/>
      <c r="UAG5" s="36"/>
      <c r="UAH5" s="36"/>
      <c r="UAI5" s="36"/>
      <c r="UAJ5" s="36"/>
      <c r="UAK5" s="36"/>
      <c r="UAL5" s="36"/>
      <c r="UAM5" s="36"/>
      <c r="UAN5" s="36"/>
      <c r="UAO5" s="36"/>
      <c r="UAP5" s="36"/>
      <c r="UAQ5" s="36"/>
      <c r="UAR5" s="36"/>
      <c r="UAS5" s="36"/>
      <c r="UAT5" s="36"/>
      <c r="UAU5" s="36"/>
      <c r="UAV5" s="36"/>
      <c r="UAW5" s="36"/>
      <c r="UAX5" s="36"/>
      <c r="UAY5" s="36"/>
      <c r="UAZ5" s="36"/>
      <c r="UBA5" s="36"/>
      <c r="UBB5" s="36"/>
      <c r="UBC5" s="36"/>
      <c r="UBD5" s="36"/>
      <c r="UBE5" s="36"/>
      <c r="UBF5" s="36"/>
      <c r="UBG5" s="36"/>
      <c r="UBH5" s="36"/>
      <c r="UBI5" s="36"/>
      <c r="UBJ5" s="36"/>
      <c r="UBK5" s="36"/>
      <c r="UBL5" s="36"/>
      <c r="UBM5" s="36"/>
      <c r="UBN5" s="36"/>
      <c r="UBO5" s="36"/>
      <c r="UBP5" s="36"/>
      <c r="UBQ5" s="36"/>
      <c r="UBR5" s="36"/>
      <c r="UBS5" s="36"/>
      <c r="UBT5" s="36"/>
      <c r="UBU5" s="36"/>
      <c r="UBV5" s="36"/>
      <c r="UBW5" s="36"/>
      <c r="UBX5" s="36"/>
      <c r="UBY5" s="36"/>
      <c r="UBZ5" s="36"/>
      <c r="UCA5" s="36"/>
      <c r="UCB5" s="36"/>
      <c r="UCC5" s="36"/>
      <c r="UCD5" s="36"/>
      <c r="UCE5" s="36"/>
      <c r="UCF5" s="36"/>
      <c r="UCG5" s="36"/>
      <c r="UCH5" s="36"/>
      <c r="UCI5" s="36"/>
      <c r="UCJ5" s="36"/>
      <c r="UCK5" s="36"/>
      <c r="UCL5" s="36"/>
      <c r="UCM5" s="36"/>
      <c r="UCN5" s="36"/>
      <c r="UCO5" s="36"/>
      <c r="UCP5" s="36"/>
      <c r="UCQ5" s="36"/>
      <c r="UCR5" s="36"/>
      <c r="UCS5" s="36"/>
      <c r="UCT5" s="36"/>
      <c r="UCU5" s="36"/>
      <c r="UCV5" s="36"/>
      <c r="UCW5" s="36"/>
      <c r="UCX5" s="36"/>
      <c r="UCY5" s="36"/>
      <c r="UCZ5" s="36"/>
      <c r="UDA5" s="36"/>
      <c r="UDB5" s="36"/>
      <c r="UDC5" s="36"/>
      <c r="UDD5" s="36"/>
      <c r="UDE5" s="36"/>
      <c r="UDF5" s="36"/>
      <c r="UDG5" s="36"/>
      <c r="UDH5" s="36"/>
      <c r="UDI5" s="36"/>
      <c r="UDJ5" s="36"/>
      <c r="UDK5" s="36"/>
      <c r="UDL5" s="36"/>
      <c r="UDM5" s="36"/>
      <c r="UDN5" s="36"/>
      <c r="UDO5" s="36"/>
      <c r="UDP5" s="36"/>
      <c r="UDQ5" s="36"/>
      <c r="UDR5" s="36"/>
      <c r="UDS5" s="36"/>
      <c r="UDT5" s="36"/>
      <c r="UDU5" s="36"/>
      <c r="UDV5" s="36"/>
      <c r="UDW5" s="36"/>
      <c r="UDX5" s="36"/>
      <c r="UDY5" s="36"/>
      <c r="UDZ5" s="36"/>
      <c r="UEA5" s="36"/>
      <c r="UEB5" s="36"/>
      <c r="UEC5" s="36"/>
      <c r="UED5" s="36"/>
      <c r="UEE5" s="36"/>
      <c r="UEF5" s="36"/>
      <c r="UEG5" s="36"/>
      <c r="UEH5" s="36"/>
      <c r="UEI5" s="36"/>
      <c r="UEJ5" s="36"/>
      <c r="UEK5" s="36"/>
      <c r="UEL5" s="36"/>
      <c r="UEM5" s="36"/>
      <c r="UEN5" s="36"/>
      <c r="UEO5" s="36"/>
      <c r="UEP5" s="36"/>
      <c r="UEQ5" s="36"/>
      <c r="UER5" s="36"/>
      <c r="UES5" s="36"/>
      <c r="UET5" s="36"/>
      <c r="UEU5" s="36"/>
      <c r="UEV5" s="36"/>
      <c r="UEW5" s="36"/>
      <c r="UEX5" s="36"/>
      <c r="UEY5" s="36"/>
      <c r="UEZ5" s="36"/>
      <c r="UFA5" s="36"/>
      <c r="UFB5" s="36"/>
      <c r="UFC5" s="36"/>
      <c r="UFD5" s="36"/>
      <c r="UFE5" s="36"/>
      <c r="UFF5" s="36"/>
      <c r="UFG5" s="36"/>
      <c r="UFH5" s="36"/>
      <c r="UFI5" s="36"/>
      <c r="UFJ5" s="36"/>
      <c r="UFK5" s="36"/>
      <c r="UFL5" s="36"/>
      <c r="UFM5" s="36"/>
      <c r="UFN5" s="36"/>
      <c r="UFO5" s="36"/>
      <c r="UFP5" s="36"/>
      <c r="UFQ5" s="36"/>
      <c r="UFR5" s="36"/>
      <c r="UFS5" s="36"/>
      <c r="UFT5" s="36"/>
      <c r="UFU5" s="36"/>
      <c r="UFV5" s="36"/>
      <c r="UFW5" s="36"/>
      <c r="UFX5" s="36"/>
      <c r="UFY5" s="36"/>
      <c r="UFZ5" s="36"/>
      <c r="UGA5" s="36"/>
      <c r="UGB5" s="36"/>
      <c r="UGC5" s="36"/>
      <c r="UGD5" s="36"/>
      <c r="UGE5" s="36"/>
      <c r="UGF5" s="36"/>
      <c r="UGG5" s="36"/>
      <c r="UGH5" s="36"/>
      <c r="UGI5" s="36"/>
      <c r="UGJ5" s="36"/>
      <c r="UGK5" s="36"/>
      <c r="UGL5" s="36"/>
      <c r="UGM5" s="36"/>
      <c r="UGN5" s="36"/>
      <c r="UGO5" s="36"/>
      <c r="UGP5" s="36"/>
      <c r="UGQ5" s="36"/>
      <c r="UGR5" s="36"/>
      <c r="UGS5" s="36"/>
      <c r="UGT5" s="36"/>
      <c r="UGU5" s="36"/>
      <c r="UGV5" s="36"/>
      <c r="UGW5" s="36"/>
      <c r="UGX5" s="36"/>
      <c r="UGY5" s="36"/>
      <c r="UGZ5" s="36"/>
      <c r="UHA5" s="36"/>
      <c r="UHB5" s="36"/>
      <c r="UHC5" s="36"/>
      <c r="UHD5" s="36"/>
      <c r="UHE5" s="36"/>
      <c r="UHF5" s="36"/>
      <c r="UHG5" s="36"/>
      <c r="UHH5" s="36"/>
      <c r="UHI5" s="36"/>
      <c r="UHJ5" s="36"/>
      <c r="UHK5" s="36"/>
      <c r="UHL5" s="36"/>
      <c r="UHM5" s="36"/>
      <c r="UHN5" s="36"/>
      <c r="UHO5" s="36"/>
      <c r="UHP5" s="36"/>
      <c r="UHQ5" s="36"/>
      <c r="UHR5" s="36"/>
      <c r="UHS5" s="36"/>
      <c r="UHT5" s="36"/>
      <c r="UHU5" s="36"/>
      <c r="UHV5" s="36"/>
      <c r="UHW5" s="36"/>
      <c r="UHX5" s="36"/>
      <c r="UHY5" s="36"/>
      <c r="UHZ5" s="36"/>
      <c r="UIA5" s="36"/>
      <c r="UIB5" s="36"/>
      <c r="UIC5" s="36"/>
      <c r="UID5" s="36"/>
      <c r="UIE5" s="36"/>
      <c r="UIF5" s="36"/>
      <c r="UIG5" s="36"/>
      <c r="UIH5" s="36"/>
      <c r="UII5" s="36"/>
      <c r="UIJ5" s="36"/>
      <c r="UIK5" s="36"/>
      <c r="UIL5" s="36"/>
      <c r="UIM5" s="36"/>
      <c r="UIN5" s="36"/>
      <c r="UIO5" s="36"/>
      <c r="UIP5" s="36"/>
      <c r="UIQ5" s="36"/>
      <c r="UIR5" s="36"/>
      <c r="UIS5" s="36"/>
      <c r="UIT5" s="36"/>
      <c r="UIU5" s="36"/>
      <c r="UIV5" s="36"/>
      <c r="UIW5" s="36"/>
      <c r="UIX5" s="36"/>
      <c r="UIY5" s="36"/>
      <c r="UIZ5" s="36"/>
      <c r="UJA5" s="36"/>
      <c r="UJB5" s="36"/>
      <c r="UJC5" s="36"/>
      <c r="UJD5" s="36"/>
      <c r="UJE5" s="36"/>
      <c r="UJF5" s="36"/>
      <c r="UJG5" s="36"/>
      <c r="UJH5" s="36"/>
      <c r="UJI5" s="36"/>
      <c r="UJJ5" s="36"/>
      <c r="UJK5" s="36"/>
      <c r="UJL5" s="36"/>
      <c r="UJM5" s="36"/>
      <c r="UJN5" s="36"/>
      <c r="UJO5" s="36"/>
      <c r="UJP5" s="36"/>
      <c r="UJQ5" s="36"/>
      <c r="UJR5" s="36"/>
      <c r="UJS5" s="36"/>
      <c r="UJT5" s="36"/>
      <c r="UJU5" s="36"/>
      <c r="UJV5" s="36"/>
      <c r="UJW5" s="36"/>
      <c r="UJX5" s="36"/>
      <c r="UJY5" s="36"/>
      <c r="UJZ5" s="36"/>
      <c r="UKA5" s="36"/>
      <c r="UKB5" s="36"/>
      <c r="UKC5" s="36"/>
      <c r="UKD5" s="36"/>
      <c r="UKE5" s="36"/>
      <c r="UKF5" s="36"/>
      <c r="UKG5" s="36"/>
      <c r="UKH5" s="36"/>
      <c r="UKI5" s="36"/>
      <c r="UKJ5" s="36"/>
      <c r="UKK5" s="36"/>
      <c r="UKL5" s="36"/>
      <c r="UKM5" s="36"/>
      <c r="UKN5" s="36"/>
      <c r="UKO5" s="36"/>
      <c r="UKP5" s="36"/>
      <c r="UKQ5" s="36"/>
      <c r="UKR5" s="36"/>
      <c r="UKS5" s="36"/>
      <c r="UKT5" s="36"/>
      <c r="UKU5" s="36"/>
      <c r="UKV5" s="36"/>
      <c r="UKW5" s="36"/>
      <c r="UKX5" s="36"/>
      <c r="UKY5" s="36"/>
      <c r="UKZ5" s="36"/>
      <c r="ULA5" s="36"/>
      <c r="ULB5" s="36"/>
      <c r="ULC5" s="36"/>
      <c r="ULD5" s="36"/>
      <c r="ULE5" s="36"/>
      <c r="ULF5" s="36"/>
      <c r="ULG5" s="36"/>
      <c r="ULH5" s="36"/>
      <c r="ULI5" s="36"/>
      <c r="ULJ5" s="36"/>
      <c r="ULK5" s="36"/>
      <c r="ULL5" s="36"/>
      <c r="ULM5" s="36"/>
      <c r="ULN5" s="36"/>
      <c r="ULO5" s="36"/>
      <c r="ULP5" s="36"/>
      <c r="ULQ5" s="36"/>
      <c r="ULR5" s="36"/>
      <c r="ULS5" s="36"/>
      <c r="ULT5" s="36"/>
      <c r="ULU5" s="36"/>
      <c r="ULV5" s="36"/>
      <c r="ULW5" s="36"/>
      <c r="ULX5" s="36"/>
      <c r="ULY5" s="36"/>
      <c r="ULZ5" s="36"/>
      <c r="UMA5" s="36"/>
      <c r="UMB5" s="36"/>
      <c r="UMC5" s="36"/>
      <c r="UMD5" s="36"/>
      <c r="UME5" s="36"/>
      <c r="UMF5" s="36"/>
      <c r="UMG5" s="36"/>
      <c r="UMH5" s="36"/>
      <c r="UMI5" s="36"/>
      <c r="UMJ5" s="36"/>
      <c r="UMK5" s="36"/>
      <c r="UML5" s="36"/>
      <c r="UMM5" s="36"/>
      <c r="UMN5" s="36"/>
      <c r="UMO5" s="36"/>
      <c r="UMP5" s="36"/>
      <c r="UMQ5" s="36"/>
      <c r="UMR5" s="36"/>
      <c r="UMS5" s="36"/>
      <c r="UMT5" s="36"/>
      <c r="UMU5" s="36"/>
      <c r="UMV5" s="36"/>
      <c r="UMW5" s="36"/>
      <c r="UMX5" s="36"/>
      <c r="UMY5" s="36"/>
      <c r="UMZ5" s="36"/>
      <c r="UNA5" s="36"/>
      <c r="UNB5" s="36"/>
      <c r="UNC5" s="36"/>
      <c r="UND5" s="36"/>
      <c r="UNE5" s="36"/>
      <c r="UNF5" s="36"/>
      <c r="UNG5" s="36"/>
      <c r="UNH5" s="36"/>
      <c r="UNI5" s="36"/>
      <c r="UNJ5" s="36"/>
      <c r="UNK5" s="36"/>
      <c r="UNL5" s="36"/>
      <c r="UNM5" s="36"/>
      <c r="UNN5" s="36"/>
      <c r="UNO5" s="36"/>
      <c r="UNP5" s="36"/>
      <c r="UNQ5" s="36"/>
      <c r="UNR5" s="36"/>
      <c r="UNS5" s="36"/>
      <c r="UNT5" s="36"/>
      <c r="UNU5" s="36"/>
      <c r="UNV5" s="36"/>
      <c r="UNW5" s="36"/>
      <c r="UNX5" s="36"/>
      <c r="UNY5" s="36"/>
      <c r="UNZ5" s="36"/>
      <c r="UOA5" s="36"/>
      <c r="UOB5" s="36"/>
      <c r="UOC5" s="36"/>
      <c r="UOD5" s="36"/>
      <c r="UOE5" s="36"/>
      <c r="UOF5" s="36"/>
      <c r="UOG5" s="36"/>
      <c r="UOH5" s="36"/>
      <c r="UOI5" s="36"/>
      <c r="UOJ5" s="36"/>
      <c r="UOK5" s="36"/>
      <c r="UOL5" s="36"/>
      <c r="UOM5" s="36"/>
      <c r="UON5" s="36"/>
      <c r="UOO5" s="36"/>
      <c r="UOP5" s="36"/>
      <c r="UOQ5" s="36"/>
      <c r="UOR5" s="36"/>
      <c r="UOS5" s="36"/>
      <c r="UOT5" s="36"/>
      <c r="UOU5" s="36"/>
      <c r="UOV5" s="36"/>
      <c r="UOW5" s="36"/>
      <c r="UOX5" s="36"/>
      <c r="UOY5" s="36"/>
      <c r="UOZ5" s="36"/>
      <c r="UPA5" s="36"/>
      <c r="UPB5" s="36"/>
      <c r="UPC5" s="36"/>
      <c r="UPD5" s="36"/>
      <c r="UPE5" s="36"/>
      <c r="UPF5" s="36"/>
      <c r="UPG5" s="36"/>
      <c r="UPH5" s="36"/>
      <c r="UPI5" s="36"/>
      <c r="UPJ5" s="36"/>
      <c r="UPK5" s="36"/>
      <c r="UPL5" s="36"/>
      <c r="UPM5" s="36"/>
      <c r="UPN5" s="36"/>
      <c r="UPO5" s="36"/>
      <c r="UPP5" s="36"/>
      <c r="UPQ5" s="36"/>
      <c r="UPR5" s="36"/>
      <c r="UPS5" s="36"/>
      <c r="UPT5" s="36"/>
      <c r="UPU5" s="36"/>
      <c r="UPV5" s="36"/>
      <c r="UPW5" s="36"/>
      <c r="UPX5" s="36"/>
      <c r="UPY5" s="36"/>
      <c r="UPZ5" s="36"/>
      <c r="UQA5" s="36"/>
      <c r="UQB5" s="36"/>
      <c r="UQC5" s="36"/>
      <c r="UQD5" s="36"/>
      <c r="UQE5" s="36"/>
      <c r="UQF5" s="36"/>
      <c r="UQG5" s="36"/>
      <c r="UQH5" s="36"/>
      <c r="UQI5" s="36"/>
      <c r="UQJ5" s="36"/>
      <c r="UQK5" s="36"/>
      <c r="UQL5" s="36"/>
      <c r="UQM5" s="36"/>
      <c r="UQN5" s="36"/>
      <c r="UQO5" s="36"/>
      <c r="UQP5" s="36"/>
      <c r="UQQ5" s="36"/>
      <c r="UQR5" s="36"/>
      <c r="UQS5" s="36"/>
      <c r="UQT5" s="36"/>
      <c r="UQU5" s="36"/>
      <c r="UQV5" s="36"/>
      <c r="UQW5" s="36"/>
      <c r="UQX5" s="36"/>
      <c r="UQY5" s="36"/>
      <c r="UQZ5" s="36"/>
      <c r="URA5" s="36"/>
      <c r="URB5" s="36"/>
      <c r="URC5" s="36"/>
      <c r="URD5" s="36"/>
      <c r="URE5" s="36"/>
      <c r="URF5" s="36"/>
      <c r="URG5" s="36"/>
      <c r="URH5" s="36"/>
      <c r="URI5" s="36"/>
      <c r="URJ5" s="36"/>
      <c r="URK5" s="36"/>
      <c r="URL5" s="36"/>
      <c r="URM5" s="36"/>
      <c r="URN5" s="36"/>
      <c r="URO5" s="36"/>
      <c r="URP5" s="36"/>
      <c r="URQ5" s="36"/>
      <c r="URR5" s="36"/>
      <c r="URS5" s="36"/>
      <c r="URT5" s="36"/>
      <c r="URU5" s="36"/>
      <c r="URV5" s="36"/>
      <c r="URW5" s="36"/>
      <c r="URX5" s="36"/>
      <c r="URY5" s="36"/>
      <c r="URZ5" s="36"/>
      <c r="USA5" s="36"/>
      <c r="USB5" s="36"/>
      <c r="USC5" s="36"/>
      <c r="USD5" s="36"/>
      <c r="USE5" s="36"/>
      <c r="USF5" s="36"/>
      <c r="USG5" s="36"/>
      <c r="USH5" s="36"/>
      <c r="USI5" s="36"/>
      <c r="USJ5" s="36"/>
      <c r="USK5" s="36"/>
      <c r="USL5" s="36"/>
      <c r="USM5" s="36"/>
      <c r="USN5" s="36"/>
      <c r="USO5" s="36"/>
      <c r="USP5" s="36"/>
      <c r="USQ5" s="36"/>
      <c r="USR5" s="36"/>
      <c r="USS5" s="36"/>
      <c r="UST5" s="36"/>
      <c r="USU5" s="36"/>
      <c r="USV5" s="36"/>
      <c r="USW5" s="36"/>
      <c r="USX5" s="36"/>
      <c r="USY5" s="36"/>
      <c r="USZ5" s="36"/>
      <c r="UTA5" s="36"/>
      <c r="UTB5" s="36"/>
      <c r="UTC5" s="36"/>
      <c r="UTD5" s="36"/>
      <c r="UTE5" s="36"/>
      <c r="UTF5" s="36"/>
      <c r="UTG5" s="36"/>
      <c r="UTH5" s="36"/>
      <c r="UTI5" s="36"/>
      <c r="UTJ5" s="36"/>
      <c r="UTK5" s="36"/>
      <c r="UTL5" s="36"/>
      <c r="UTM5" s="36"/>
      <c r="UTN5" s="36"/>
      <c r="UTO5" s="36"/>
      <c r="UTP5" s="36"/>
      <c r="UTQ5" s="36"/>
      <c r="UTR5" s="36"/>
      <c r="UTS5" s="36"/>
      <c r="UTT5" s="36"/>
      <c r="UTU5" s="36"/>
      <c r="UTV5" s="36"/>
      <c r="UTW5" s="36"/>
      <c r="UTX5" s="36"/>
      <c r="UTY5" s="36"/>
      <c r="UTZ5" s="36"/>
      <c r="UUA5" s="36"/>
      <c r="UUB5" s="36"/>
      <c r="UUC5" s="36"/>
      <c r="UUD5" s="36"/>
      <c r="UUE5" s="36"/>
      <c r="UUF5" s="36"/>
      <c r="UUG5" s="36"/>
      <c r="UUH5" s="36"/>
      <c r="UUI5" s="36"/>
      <c r="UUJ5" s="36"/>
      <c r="UUK5" s="36"/>
      <c r="UUL5" s="36"/>
      <c r="UUM5" s="36"/>
      <c r="UUN5" s="36"/>
      <c r="UUO5" s="36"/>
      <c r="UUP5" s="36"/>
      <c r="UUQ5" s="36"/>
      <c r="UUR5" s="36"/>
      <c r="UUS5" s="36"/>
      <c r="UUT5" s="36"/>
      <c r="UUU5" s="36"/>
      <c r="UUV5" s="36"/>
      <c r="UUW5" s="36"/>
      <c r="UUX5" s="36"/>
      <c r="UUY5" s="36"/>
      <c r="UUZ5" s="36"/>
      <c r="UVA5" s="36"/>
      <c r="UVB5" s="36"/>
      <c r="UVC5" s="36"/>
      <c r="UVD5" s="36"/>
      <c r="UVE5" s="36"/>
      <c r="UVF5" s="36"/>
      <c r="UVG5" s="36"/>
      <c r="UVH5" s="36"/>
      <c r="UVI5" s="36"/>
      <c r="UVJ5" s="36"/>
      <c r="UVK5" s="36"/>
      <c r="UVL5" s="36"/>
      <c r="UVM5" s="36"/>
      <c r="UVN5" s="36"/>
      <c r="UVO5" s="36"/>
      <c r="UVP5" s="36"/>
      <c r="UVQ5" s="36"/>
      <c r="UVR5" s="36"/>
      <c r="UVS5" s="36"/>
      <c r="UVT5" s="36"/>
      <c r="UVU5" s="36"/>
      <c r="UVV5" s="36"/>
      <c r="UVW5" s="36"/>
      <c r="UVX5" s="36"/>
      <c r="UVY5" s="36"/>
      <c r="UVZ5" s="36"/>
      <c r="UWA5" s="36"/>
      <c r="UWB5" s="36"/>
      <c r="UWC5" s="36"/>
      <c r="UWD5" s="36"/>
      <c r="UWE5" s="36"/>
      <c r="UWF5" s="36"/>
      <c r="UWG5" s="36"/>
      <c r="UWH5" s="36"/>
      <c r="UWI5" s="36"/>
      <c r="UWJ5" s="36"/>
      <c r="UWK5" s="36"/>
      <c r="UWL5" s="36"/>
      <c r="UWM5" s="36"/>
      <c r="UWN5" s="36"/>
      <c r="UWO5" s="36"/>
      <c r="UWP5" s="36"/>
      <c r="UWQ5" s="36"/>
      <c r="UWR5" s="36"/>
      <c r="UWS5" s="36"/>
      <c r="UWT5" s="36"/>
      <c r="UWU5" s="36"/>
      <c r="UWV5" s="36"/>
      <c r="UWW5" s="36"/>
      <c r="UWX5" s="36"/>
      <c r="UWY5" s="36"/>
      <c r="UWZ5" s="36"/>
      <c r="UXA5" s="36"/>
      <c r="UXB5" s="36"/>
      <c r="UXC5" s="36"/>
      <c r="UXD5" s="36"/>
      <c r="UXE5" s="36"/>
      <c r="UXF5" s="36"/>
      <c r="UXG5" s="36"/>
      <c r="UXH5" s="36"/>
      <c r="UXI5" s="36"/>
      <c r="UXJ5" s="36"/>
      <c r="UXK5" s="36"/>
      <c r="UXL5" s="36"/>
      <c r="UXM5" s="36"/>
      <c r="UXN5" s="36"/>
      <c r="UXO5" s="36"/>
      <c r="UXP5" s="36"/>
      <c r="UXQ5" s="36"/>
      <c r="UXR5" s="36"/>
      <c r="UXS5" s="36"/>
      <c r="UXT5" s="36"/>
      <c r="UXU5" s="36"/>
      <c r="UXV5" s="36"/>
      <c r="UXW5" s="36"/>
      <c r="UXX5" s="36"/>
      <c r="UXY5" s="36"/>
      <c r="UXZ5" s="36"/>
      <c r="UYA5" s="36"/>
      <c r="UYB5" s="36"/>
      <c r="UYC5" s="36"/>
      <c r="UYD5" s="36"/>
      <c r="UYE5" s="36"/>
      <c r="UYF5" s="36"/>
      <c r="UYG5" s="36"/>
      <c r="UYH5" s="36"/>
      <c r="UYI5" s="36"/>
      <c r="UYJ5" s="36"/>
      <c r="UYK5" s="36"/>
      <c r="UYL5" s="36"/>
      <c r="UYM5" s="36"/>
      <c r="UYN5" s="36"/>
      <c r="UYO5" s="36"/>
      <c r="UYP5" s="36"/>
      <c r="UYQ5" s="36"/>
      <c r="UYR5" s="36"/>
      <c r="UYS5" s="36"/>
      <c r="UYT5" s="36"/>
      <c r="UYU5" s="36"/>
      <c r="UYV5" s="36"/>
      <c r="UYW5" s="36"/>
      <c r="UYX5" s="36"/>
      <c r="UYY5" s="36"/>
      <c r="UYZ5" s="36"/>
      <c r="UZA5" s="36"/>
      <c r="UZB5" s="36"/>
      <c r="UZC5" s="36"/>
      <c r="UZD5" s="36"/>
      <c r="UZE5" s="36"/>
      <c r="UZF5" s="36"/>
      <c r="UZG5" s="36"/>
      <c r="UZH5" s="36"/>
      <c r="UZI5" s="36"/>
      <c r="UZJ5" s="36"/>
      <c r="UZK5" s="36"/>
      <c r="UZL5" s="36"/>
      <c r="UZM5" s="36"/>
      <c r="UZN5" s="36"/>
      <c r="UZO5" s="36"/>
      <c r="UZP5" s="36"/>
      <c r="UZQ5" s="36"/>
      <c r="UZR5" s="36"/>
      <c r="UZS5" s="36"/>
      <c r="UZT5" s="36"/>
      <c r="UZU5" s="36"/>
      <c r="UZV5" s="36"/>
      <c r="UZW5" s="36"/>
      <c r="UZX5" s="36"/>
      <c r="UZY5" s="36"/>
      <c r="UZZ5" s="36"/>
      <c r="VAA5" s="36"/>
      <c r="VAB5" s="36"/>
      <c r="VAC5" s="36"/>
      <c r="VAD5" s="36"/>
      <c r="VAE5" s="36"/>
      <c r="VAF5" s="36"/>
      <c r="VAG5" s="36"/>
      <c r="VAH5" s="36"/>
      <c r="VAI5" s="36"/>
      <c r="VAJ5" s="36"/>
      <c r="VAK5" s="36"/>
      <c r="VAL5" s="36"/>
      <c r="VAM5" s="36"/>
      <c r="VAN5" s="36"/>
      <c r="VAO5" s="36"/>
      <c r="VAP5" s="36"/>
      <c r="VAQ5" s="36"/>
      <c r="VAR5" s="36"/>
      <c r="VAS5" s="36"/>
      <c r="VAT5" s="36"/>
      <c r="VAU5" s="36"/>
      <c r="VAV5" s="36"/>
      <c r="VAW5" s="36"/>
      <c r="VAX5" s="36"/>
      <c r="VAY5" s="36"/>
      <c r="VAZ5" s="36"/>
      <c r="VBA5" s="36"/>
      <c r="VBB5" s="36"/>
      <c r="VBC5" s="36"/>
      <c r="VBD5" s="36"/>
      <c r="VBE5" s="36"/>
      <c r="VBF5" s="36"/>
      <c r="VBG5" s="36"/>
      <c r="VBH5" s="36"/>
      <c r="VBI5" s="36"/>
      <c r="VBJ5" s="36"/>
      <c r="VBK5" s="36"/>
      <c r="VBL5" s="36"/>
      <c r="VBM5" s="36"/>
      <c r="VBN5" s="36"/>
      <c r="VBO5" s="36"/>
      <c r="VBP5" s="36"/>
      <c r="VBQ5" s="36"/>
      <c r="VBR5" s="36"/>
      <c r="VBS5" s="36"/>
      <c r="VBT5" s="36"/>
      <c r="VBU5" s="36"/>
      <c r="VBV5" s="36"/>
      <c r="VBW5" s="36"/>
      <c r="VBX5" s="36"/>
      <c r="VBY5" s="36"/>
      <c r="VBZ5" s="36"/>
      <c r="VCA5" s="36"/>
      <c r="VCB5" s="36"/>
      <c r="VCC5" s="36"/>
      <c r="VCD5" s="36"/>
      <c r="VCE5" s="36"/>
      <c r="VCF5" s="36"/>
      <c r="VCG5" s="36"/>
      <c r="VCH5" s="36"/>
      <c r="VCI5" s="36"/>
      <c r="VCJ5" s="36"/>
      <c r="VCK5" s="36"/>
      <c r="VCL5" s="36"/>
      <c r="VCM5" s="36"/>
      <c r="VCN5" s="36"/>
      <c r="VCO5" s="36"/>
      <c r="VCP5" s="36"/>
      <c r="VCQ5" s="36"/>
      <c r="VCR5" s="36"/>
      <c r="VCS5" s="36"/>
      <c r="VCT5" s="36"/>
      <c r="VCU5" s="36"/>
      <c r="VCV5" s="36"/>
      <c r="VCW5" s="36"/>
      <c r="VCX5" s="36"/>
      <c r="VCY5" s="36"/>
      <c r="VCZ5" s="36"/>
      <c r="VDA5" s="36"/>
      <c r="VDB5" s="36"/>
      <c r="VDC5" s="36"/>
      <c r="VDD5" s="36"/>
      <c r="VDE5" s="36"/>
      <c r="VDF5" s="36"/>
      <c r="VDG5" s="36"/>
      <c r="VDH5" s="36"/>
      <c r="VDI5" s="36"/>
      <c r="VDJ5" s="36"/>
      <c r="VDK5" s="36"/>
      <c r="VDL5" s="36"/>
      <c r="VDM5" s="36"/>
      <c r="VDN5" s="36"/>
      <c r="VDO5" s="36"/>
      <c r="VDP5" s="36"/>
      <c r="VDQ5" s="36"/>
      <c r="VDR5" s="36"/>
      <c r="VDS5" s="36"/>
      <c r="VDT5" s="36"/>
      <c r="VDU5" s="36"/>
      <c r="VDV5" s="36"/>
      <c r="VDW5" s="36"/>
      <c r="VDX5" s="36"/>
      <c r="VDY5" s="36"/>
      <c r="VDZ5" s="36"/>
      <c r="VEA5" s="36"/>
      <c r="VEB5" s="36"/>
      <c r="VEC5" s="36"/>
      <c r="VED5" s="36"/>
      <c r="VEE5" s="36"/>
      <c r="VEF5" s="36"/>
      <c r="VEG5" s="36"/>
      <c r="VEH5" s="36"/>
      <c r="VEI5" s="36"/>
      <c r="VEJ5" s="36"/>
      <c r="VEK5" s="36"/>
      <c r="VEL5" s="36"/>
      <c r="VEM5" s="36"/>
      <c r="VEN5" s="36"/>
      <c r="VEO5" s="36"/>
      <c r="VEP5" s="36"/>
      <c r="VEQ5" s="36"/>
      <c r="VER5" s="36"/>
      <c r="VES5" s="36"/>
      <c r="VET5" s="36"/>
      <c r="VEU5" s="36"/>
      <c r="VEV5" s="36"/>
      <c r="VEW5" s="36"/>
      <c r="VEX5" s="36"/>
      <c r="VEY5" s="36"/>
      <c r="VEZ5" s="36"/>
      <c r="VFA5" s="36"/>
      <c r="VFB5" s="36"/>
      <c r="VFC5" s="36"/>
      <c r="VFD5" s="36"/>
      <c r="VFE5" s="36"/>
      <c r="VFF5" s="36"/>
      <c r="VFG5" s="36"/>
      <c r="VFH5" s="36"/>
      <c r="VFI5" s="36"/>
      <c r="VFJ5" s="36"/>
      <c r="VFK5" s="36"/>
      <c r="VFL5" s="36"/>
      <c r="VFM5" s="36"/>
      <c r="VFN5" s="36"/>
      <c r="VFO5" s="36"/>
      <c r="VFP5" s="36"/>
      <c r="VFQ5" s="36"/>
      <c r="VFR5" s="36"/>
      <c r="VFS5" s="36"/>
      <c r="VFT5" s="36"/>
      <c r="VFU5" s="36"/>
      <c r="VFV5" s="36"/>
      <c r="VFW5" s="36"/>
      <c r="VFX5" s="36"/>
      <c r="VFY5" s="36"/>
      <c r="VFZ5" s="36"/>
      <c r="VGA5" s="36"/>
      <c r="VGB5" s="36"/>
      <c r="VGC5" s="36"/>
      <c r="VGD5" s="36"/>
      <c r="VGE5" s="36"/>
      <c r="VGF5" s="36"/>
      <c r="VGG5" s="36"/>
      <c r="VGH5" s="36"/>
      <c r="VGI5" s="36"/>
      <c r="VGJ5" s="36"/>
      <c r="VGK5" s="36"/>
      <c r="VGL5" s="36"/>
      <c r="VGM5" s="36"/>
      <c r="VGN5" s="36"/>
      <c r="VGO5" s="36"/>
      <c r="VGP5" s="36"/>
      <c r="VGQ5" s="36"/>
      <c r="VGR5" s="36"/>
      <c r="VGS5" s="36"/>
      <c r="VGT5" s="36"/>
      <c r="VGU5" s="36"/>
      <c r="VGV5" s="36"/>
      <c r="VGW5" s="36"/>
      <c r="VGX5" s="36"/>
      <c r="VGY5" s="36"/>
      <c r="VGZ5" s="36"/>
      <c r="VHA5" s="36"/>
      <c r="VHB5" s="36"/>
      <c r="VHC5" s="36"/>
      <c r="VHD5" s="36"/>
      <c r="VHE5" s="36"/>
      <c r="VHF5" s="36"/>
      <c r="VHG5" s="36"/>
      <c r="VHH5" s="36"/>
      <c r="VHI5" s="36"/>
      <c r="VHJ5" s="36"/>
      <c r="VHK5" s="36"/>
      <c r="VHL5" s="36"/>
      <c r="VHM5" s="36"/>
      <c r="VHN5" s="36"/>
      <c r="VHO5" s="36"/>
      <c r="VHP5" s="36"/>
      <c r="VHQ5" s="36"/>
      <c r="VHR5" s="36"/>
      <c r="VHS5" s="36"/>
      <c r="VHT5" s="36"/>
      <c r="VHU5" s="36"/>
      <c r="VHV5" s="36"/>
      <c r="VHW5" s="36"/>
      <c r="VHX5" s="36"/>
      <c r="VHY5" s="36"/>
      <c r="VHZ5" s="36"/>
      <c r="VIA5" s="36"/>
      <c r="VIB5" s="36"/>
      <c r="VIC5" s="36"/>
      <c r="VID5" s="36"/>
      <c r="VIE5" s="36"/>
      <c r="VIF5" s="36"/>
      <c r="VIG5" s="36"/>
      <c r="VIH5" s="36"/>
      <c r="VII5" s="36"/>
      <c r="VIJ5" s="36"/>
      <c r="VIK5" s="36"/>
      <c r="VIL5" s="36"/>
      <c r="VIM5" s="36"/>
      <c r="VIN5" s="36"/>
      <c r="VIO5" s="36"/>
      <c r="VIP5" s="36"/>
      <c r="VIQ5" s="36"/>
      <c r="VIR5" s="36"/>
      <c r="VIS5" s="36"/>
      <c r="VIT5" s="36"/>
      <c r="VIU5" s="36"/>
      <c r="VIV5" s="36"/>
      <c r="VIW5" s="36"/>
      <c r="VIX5" s="36"/>
      <c r="VIY5" s="36"/>
      <c r="VIZ5" s="36"/>
      <c r="VJA5" s="36"/>
      <c r="VJB5" s="36"/>
      <c r="VJC5" s="36"/>
      <c r="VJD5" s="36"/>
      <c r="VJE5" s="36"/>
      <c r="VJF5" s="36"/>
      <c r="VJG5" s="36"/>
      <c r="VJH5" s="36"/>
      <c r="VJI5" s="36"/>
      <c r="VJJ5" s="36"/>
      <c r="VJK5" s="36"/>
      <c r="VJL5" s="36"/>
      <c r="VJM5" s="36"/>
      <c r="VJN5" s="36"/>
      <c r="VJO5" s="36"/>
      <c r="VJP5" s="36"/>
      <c r="VJQ5" s="36"/>
      <c r="VJR5" s="36"/>
      <c r="VJS5" s="36"/>
      <c r="VJT5" s="36"/>
      <c r="VJU5" s="36"/>
      <c r="VJV5" s="36"/>
      <c r="VJW5" s="36"/>
      <c r="VJX5" s="36"/>
      <c r="VJY5" s="36"/>
      <c r="VJZ5" s="36"/>
      <c r="VKA5" s="36"/>
      <c r="VKB5" s="36"/>
      <c r="VKC5" s="36"/>
      <c r="VKD5" s="36"/>
      <c r="VKE5" s="36"/>
      <c r="VKF5" s="36"/>
      <c r="VKG5" s="36"/>
      <c r="VKH5" s="36"/>
      <c r="VKI5" s="36"/>
      <c r="VKJ5" s="36"/>
      <c r="VKK5" s="36"/>
      <c r="VKL5" s="36"/>
      <c r="VKM5" s="36"/>
      <c r="VKN5" s="36"/>
      <c r="VKO5" s="36"/>
      <c r="VKP5" s="36"/>
      <c r="VKQ5" s="36"/>
      <c r="VKR5" s="36"/>
      <c r="VKS5" s="36"/>
      <c r="VKT5" s="36"/>
      <c r="VKU5" s="36"/>
      <c r="VKV5" s="36"/>
      <c r="VKW5" s="36"/>
      <c r="VKX5" s="36"/>
      <c r="VKY5" s="36"/>
      <c r="VKZ5" s="36"/>
      <c r="VLA5" s="36"/>
      <c r="VLB5" s="36"/>
      <c r="VLC5" s="36"/>
      <c r="VLD5" s="36"/>
      <c r="VLE5" s="36"/>
      <c r="VLF5" s="36"/>
      <c r="VLG5" s="36"/>
      <c r="VLH5" s="36"/>
      <c r="VLI5" s="36"/>
      <c r="VLJ5" s="36"/>
      <c r="VLK5" s="36"/>
      <c r="VLL5" s="36"/>
      <c r="VLM5" s="36"/>
      <c r="VLN5" s="36"/>
      <c r="VLO5" s="36"/>
      <c r="VLP5" s="36"/>
      <c r="VLQ5" s="36"/>
      <c r="VLR5" s="36"/>
      <c r="VLS5" s="36"/>
      <c r="VLT5" s="36"/>
      <c r="VLU5" s="36"/>
      <c r="VLV5" s="36"/>
      <c r="VLW5" s="36"/>
      <c r="VLX5" s="36"/>
      <c r="VLY5" s="36"/>
      <c r="VLZ5" s="36"/>
      <c r="VMA5" s="36"/>
      <c r="VMB5" s="36"/>
      <c r="VMC5" s="36"/>
      <c r="VMD5" s="36"/>
      <c r="VME5" s="36"/>
      <c r="VMF5" s="36"/>
      <c r="VMG5" s="36"/>
      <c r="VMH5" s="36"/>
      <c r="VMI5" s="36"/>
      <c r="VMJ5" s="36"/>
      <c r="VMK5" s="36"/>
      <c r="VML5" s="36"/>
      <c r="VMM5" s="36"/>
      <c r="VMN5" s="36"/>
      <c r="VMO5" s="36"/>
      <c r="VMP5" s="36"/>
      <c r="VMQ5" s="36"/>
      <c r="VMR5" s="36"/>
      <c r="VMS5" s="36"/>
      <c r="VMT5" s="36"/>
      <c r="VMU5" s="36"/>
      <c r="VMV5" s="36"/>
      <c r="VMW5" s="36"/>
      <c r="VMX5" s="36"/>
      <c r="VMY5" s="36"/>
      <c r="VMZ5" s="36"/>
      <c r="VNA5" s="36"/>
      <c r="VNB5" s="36"/>
      <c r="VNC5" s="36"/>
      <c r="VND5" s="36"/>
      <c r="VNE5" s="36"/>
      <c r="VNF5" s="36"/>
      <c r="VNG5" s="36"/>
      <c r="VNH5" s="36"/>
      <c r="VNI5" s="36"/>
      <c r="VNJ5" s="36"/>
      <c r="VNK5" s="36"/>
      <c r="VNL5" s="36"/>
      <c r="VNM5" s="36"/>
      <c r="VNN5" s="36"/>
      <c r="VNO5" s="36"/>
      <c r="VNP5" s="36"/>
      <c r="VNQ5" s="36"/>
      <c r="VNR5" s="36"/>
      <c r="VNS5" s="36"/>
      <c r="VNT5" s="36"/>
      <c r="VNU5" s="36"/>
      <c r="VNV5" s="36"/>
      <c r="VNW5" s="36"/>
      <c r="VNX5" s="36"/>
      <c r="VNY5" s="36"/>
      <c r="VNZ5" s="36"/>
      <c r="VOA5" s="36"/>
      <c r="VOB5" s="36"/>
      <c r="VOC5" s="36"/>
      <c r="VOD5" s="36"/>
      <c r="VOE5" s="36"/>
      <c r="VOF5" s="36"/>
      <c r="VOG5" s="36"/>
      <c r="VOH5" s="36"/>
      <c r="VOI5" s="36"/>
      <c r="VOJ5" s="36"/>
      <c r="VOK5" s="36"/>
      <c r="VOL5" s="36"/>
      <c r="VOM5" s="36"/>
      <c r="VON5" s="36"/>
      <c r="VOO5" s="36"/>
      <c r="VOP5" s="36"/>
      <c r="VOQ5" s="36"/>
      <c r="VOR5" s="36"/>
      <c r="VOS5" s="36"/>
      <c r="VOT5" s="36"/>
      <c r="VOU5" s="36"/>
      <c r="VOV5" s="36"/>
      <c r="VOW5" s="36"/>
      <c r="VOX5" s="36"/>
      <c r="VOY5" s="36"/>
      <c r="VOZ5" s="36"/>
      <c r="VPA5" s="36"/>
      <c r="VPB5" s="36"/>
      <c r="VPC5" s="36"/>
      <c r="VPD5" s="36"/>
      <c r="VPE5" s="36"/>
      <c r="VPF5" s="36"/>
      <c r="VPG5" s="36"/>
      <c r="VPH5" s="36"/>
      <c r="VPI5" s="36"/>
      <c r="VPJ5" s="36"/>
      <c r="VPK5" s="36"/>
      <c r="VPL5" s="36"/>
      <c r="VPM5" s="36"/>
      <c r="VPN5" s="36"/>
      <c r="VPO5" s="36"/>
      <c r="VPP5" s="36"/>
      <c r="VPQ5" s="36"/>
      <c r="VPR5" s="36"/>
      <c r="VPS5" s="36"/>
      <c r="VPT5" s="36"/>
      <c r="VPU5" s="36"/>
      <c r="VPV5" s="36"/>
      <c r="VPW5" s="36"/>
      <c r="VPX5" s="36"/>
      <c r="VPY5" s="36"/>
      <c r="VPZ5" s="36"/>
      <c r="VQA5" s="36"/>
      <c r="VQB5" s="36"/>
      <c r="VQC5" s="36"/>
      <c r="VQD5" s="36"/>
      <c r="VQE5" s="36"/>
      <c r="VQF5" s="36"/>
      <c r="VQG5" s="36"/>
      <c r="VQH5" s="36"/>
      <c r="VQI5" s="36"/>
      <c r="VQJ5" s="36"/>
      <c r="VQK5" s="36"/>
      <c r="VQL5" s="36"/>
      <c r="VQM5" s="36"/>
      <c r="VQN5" s="36"/>
      <c r="VQO5" s="36"/>
      <c r="VQP5" s="36"/>
      <c r="VQQ5" s="36"/>
      <c r="VQR5" s="36"/>
      <c r="VQS5" s="36"/>
      <c r="VQT5" s="36"/>
      <c r="VQU5" s="36"/>
      <c r="VQV5" s="36"/>
      <c r="VQW5" s="36"/>
      <c r="VQX5" s="36"/>
      <c r="VQY5" s="36"/>
      <c r="VQZ5" s="36"/>
      <c r="VRA5" s="36"/>
      <c r="VRB5" s="36"/>
      <c r="VRC5" s="36"/>
      <c r="VRD5" s="36"/>
      <c r="VRE5" s="36"/>
      <c r="VRF5" s="36"/>
      <c r="VRG5" s="36"/>
      <c r="VRH5" s="36"/>
      <c r="VRI5" s="36"/>
      <c r="VRJ5" s="36"/>
      <c r="VRK5" s="36"/>
      <c r="VRL5" s="36"/>
      <c r="VRM5" s="36"/>
      <c r="VRN5" s="36"/>
      <c r="VRO5" s="36"/>
      <c r="VRP5" s="36"/>
      <c r="VRQ5" s="36"/>
      <c r="VRR5" s="36"/>
      <c r="VRS5" s="36"/>
      <c r="VRT5" s="36"/>
      <c r="VRU5" s="36"/>
      <c r="VRV5" s="36"/>
      <c r="VRW5" s="36"/>
      <c r="VRX5" s="36"/>
      <c r="VRY5" s="36"/>
      <c r="VRZ5" s="36"/>
      <c r="VSA5" s="36"/>
      <c r="VSB5" s="36"/>
      <c r="VSC5" s="36"/>
      <c r="VSD5" s="36"/>
      <c r="VSE5" s="36"/>
      <c r="VSF5" s="36"/>
      <c r="VSG5" s="36"/>
      <c r="VSH5" s="36"/>
      <c r="VSI5" s="36"/>
      <c r="VSJ5" s="36"/>
      <c r="VSK5" s="36"/>
      <c r="VSL5" s="36"/>
      <c r="VSM5" s="36"/>
      <c r="VSN5" s="36"/>
      <c r="VSO5" s="36"/>
      <c r="VSP5" s="36"/>
      <c r="VSQ5" s="36"/>
      <c r="VSR5" s="36"/>
      <c r="VSS5" s="36"/>
      <c r="VST5" s="36"/>
      <c r="VSU5" s="36"/>
      <c r="VSV5" s="36"/>
      <c r="VSW5" s="36"/>
      <c r="VSX5" s="36"/>
      <c r="VSY5" s="36"/>
      <c r="VSZ5" s="36"/>
      <c r="VTA5" s="36"/>
      <c r="VTB5" s="36"/>
      <c r="VTC5" s="36"/>
      <c r="VTD5" s="36"/>
      <c r="VTE5" s="36"/>
      <c r="VTF5" s="36"/>
      <c r="VTG5" s="36"/>
      <c r="VTH5" s="36"/>
      <c r="VTI5" s="36"/>
      <c r="VTJ5" s="36"/>
      <c r="VTK5" s="36"/>
      <c r="VTL5" s="36"/>
      <c r="VTM5" s="36"/>
      <c r="VTN5" s="36"/>
      <c r="VTO5" s="36"/>
      <c r="VTP5" s="36"/>
      <c r="VTQ5" s="36"/>
      <c r="VTR5" s="36"/>
      <c r="VTS5" s="36"/>
      <c r="VTT5" s="36"/>
      <c r="VTU5" s="36"/>
      <c r="VTV5" s="36"/>
      <c r="VTW5" s="36"/>
      <c r="VTX5" s="36"/>
      <c r="VTY5" s="36"/>
      <c r="VTZ5" s="36"/>
      <c r="VUA5" s="36"/>
      <c r="VUB5" s="36"/>
      <c r="VUC5" s="36"/>
      <c r="VUD5" s="36"/>
      <c r="VUE5" s="36"/>
      <c r="VUF5" s="36"/>
      <c r="VUG5" s="36"/>
      <c r="VUH5" s="36"/>
      <c r="VUI5" s="36"/>
      <c r="VUJ5" s="36"/>
      <c r="VUK5" s="36"/>
      <c r="VUL5" s="36"/>
      <c r="VUM5" s="36"/>
      <c r="VUN5" s="36"/>
      <c r="VUO5" s="36"/>
      <c r="VUP5" s="36"/>
      <c r="VUQ5" s="36"/>
      <c r="VUR5" s="36"/>
      <c r="VUS5" s="36"/>
      <c r="VUT5" s="36"/>
      <c r="VUU5" s="36"/>
      <c r="VUV5" s="36"/>
      <c r="VUW5" s="36"/>
      <c r="VUX5" s="36"/>
      <c r="VUY5" s="36"/>
      <c r="VUZ5" s="36"/>
      <c r="VVA5" s="36"/>
      <c r="VVB5" s="36"/>
      <c r="VVC5" s="36"/>
      <c r="VVD5" s="36"/>
      <c r="VVE5" s="36"/>
      <c r="VVF5" s="36"/>
      <c r="VVG5" s="36"/>
      <c r="VVH5" s="36"/>
      <c r="VVI5" s="36"/>
      <c r="VVJ5" s="36"/>
      <c r="VVK5" s="36"/>
      <c r="VVL5" s="36"/>
      <c r="VVM5" s="36"/>
      <c r="VVN5" s="36"/>
      <c r="VVO5" s="36"/>
      <c r="VVP5" s="36"/>
      <c r="VVQ5" s="36"/>
      <c r="VVR5" s="36"/>
      <c r="VVS5" s="36"/>
      <c r="VVT5" s="36"/>
      <c r="VVU5" s="36"/>
      <c r="VVV5" s="36"/>
      <c r="VVW5" s="36"/>
      <c r="VVX5" s="36"/>
      <c r="VVY5" s="36"/>
      <c r="VVZ5" s="36"/>
      <c r="VWA5" s="36"/>
      <c r="VWB5" s="36"/>
      <c r="VWC5" s="36"/>
      <c r="VWD5" s="36"/>
      <c r="VWE5" s="36"/>
      <c r="VWF5" s="36"/>
      <c r="VWG5" s="36"/>
      <c r="VWH5" s="36"/>
      <c r="VWI5" s="36"/>
      <c r="VWJ5" s="36"/>
      <c r="VWK5" s="36"/>
      <c r="VWL5" s="36"/>
      <c r="VWM5" s="36"/>
      <c r="VWN5" s="36"/>
      <c r="VWO5" s="36"/>
      <c r="VWP5" s="36"/>
      <c r="VWQ5" s="36"/>
      <c r="VWR5" s="36"/>
      <c r="VWS5" s="36"/>
      <c r="VWT5" s="36"/>
      <c r="VWU5" s="36"/>
      <c r="VWV5" s="36"/>
      <c r="VWW5" s="36"/>
      <c r="VWX5" s="36"/>
      <c r="VWY5" s="36"/>
      <c r="VWZ5" s="36"/>
      <c r="VXA5" s="36"/>
      <c r="VXB5" s="36"/>
      <c r="VXC5" s="36"/>
      <c r="VXD5" s="36"/>
      <c r="VXE5" s="36"/>
      <c r="VXF5" s="36"/>
      <c r="VXG5" s="36"/>
      <c r="VXH5" s="36"/>
      <c r="VXI5" s="36"/>
      <c r="VXJ5" s="36"/>
      <c r="VXK5" s="36"/>
      <c r="VXL5" s="36"/>
      <c r="VXM5" s="36"/>
      <c r="VXN5" s="36"/>
      <c r="VXO5" s="36"/>
      <c r="VXP5" s="36"/>
      <c r="VXQ5" s="36"/>
      <c r="VXR5" s="36"/>
      <c r="VXS5" s="36"/>
      <c r="VXT5" s="36"/>
      <c r="VXU5" s="36"/>
      <c r="VXV5" s="36"/>
      <c r="VXW5" s="36"/>
      <c r="VXX5" s="36"/>
      <c r="VXY5" s="36"/>
      <c r="VXZ5" s="36"/>
      <c r="VYA5" s="36"/>
      <c r="VYB5" s="36"/>
      <c r="VYC5" s="36"/>
      <c r="VYD5" s="36"/>
      <c r="VYE5" s="36"/>
      <c r="VYF5" s="36"/>
      <c r="VYG5" s="36"/>
      <c r="VYH5" s="36"/>
      <c r="VYI5" s="36"/>
      <c r="VYJ5" s="36"/>
      <c r="VYK5" s="36"/>
      <c r="VYL5" s="36"/>
      <c r="VYM5" s="36"/>
      <c r="VYN5" s="36"/>
      <c r="VYO5" s="36"/>
      <c r="VYP5" s="36"/>
      <c r="VYQ5" s="36"/>
      <c r="VYR5" s="36"/>
      <c r="VYS5" s="36"/>
      <c r="VYT5" s="36"/>
      <c r="VYU5" s="36"/>
      <c r="VYV5" s="36"/>
      <c r="VYW5" s="36"/>
      <c r="VYX5" s="36"/>
      <c r="VYY5" s="36"/>
      <c r="VYZ5" s="36"/>
      <c r="VZA5" s="36"/>
      <c r="VZB5" s="36"/>
      <c r="VZC5" s="36"/>
      <c r="VZD5" s="36"/>
      <c r="VZE5" s="36"/>
      <c r="VZF5" s="36"/>
      <c r="VZG5" s="36"/>
      <c r="VZH5" s="36"/>
      <c r="VZI5" s="36"/>
      <c r="VZJ5" s="36"/>
      <c r="VZK5" s="36"/>
      <c r="VZL5" s="36"/>
      <c r="VZM5" s="36"/>
      <c r="VZN5" s="36"/>
      <c r="VZO5" s="36"/>
      <c r="VZP5" s="36"/>
      <c r="VZQ5" s="36"/>
      <c r="VZR5" s="36"/>
      <c r="VZS5" s="36"/>
      <c r="VZT5" s="36"/>
      <c r="VZU5" s="36"/>
      <c r="VZV5" s="36"/>
      <c r="VZW5" s="36"/>
      <c r="VZX5" s="36"/>
      <c r="VZY5" s="36"/>
      <c r="VZZ5" s="36"/>
      <c r="WAA5" s="36"/>
      <c r="WAB5" s="36"/>
      <c r="WAC5" s="36"/>
      <c r="WAD5" s="36"/>
      <c r="WAE5" s="36"/>
      <c r="WAF5" s="36"/>
      <c r="WAG5" s="36"/>
      <c r="WAH5" s="36"/>
      <c r="WAI5" s="36"/>
      <c r="WAJ5" s="36"/>
      <c r="WAK5" s="36"/>
      <c r="WAL5" s="36"/>
      <c r="WAM5" s="36"/>
      <c r="WAN5" s="36"/>
      <c r="WAO5" s="36"/>
      <c r="WAP5" s="36"/>
      <c r="WAQ5" s="36"/>
      <c r="WAR5" s="36"/>
      <c r="WAS5" s="36"/>
      <c r="WAT5" s="36"/>
      <c r="WAU5" s="36"/>
      <c r="WAV5" s="36"/>
      <c r="WAW5" s="36"/>
      <c r="WAX5" s="36"/>
      <c r="WAY5" s="36"/>
      <c r="WAZ5" s="36"/>
      <c r="WBA5" s="36"/>
      <c r="WBB5" s="36"/>
      <c r="WBC5" s="36"/>
      <c r="WBD5" s="36"/>
      <c r="WBE5" s="36"/>
      <c r="WBF5" s="36"/>
      <c r="WBG5" s="36"/>
      <c r="WBH5" s="36"/>
      <c r="WBI5" s="36"/>
      <c r="WBJ5" s="36"/>
      <c r="WBK5" s="36"/>
      <c r="WBL5" s="36"/>
      <c r="WBM5" s="36"/>
      <c r="WBN5" s="36"/>
      <c r="WBO5" s="36"/>
      <c r="WBP5" s="36"/>
      <c r="WBQ5" s="36"/>
      <c r="WBR5" s="36"/>
      <c r="WBS5" s="36"/>
      <c r="WBT5" s="36"/>
      <c r="WBU5" s="36"/>
      <c r="WBV5" s="36"/>
      <c r="WBW5" s="36"/>
      <c r="WBX5" s="36"/>
      <c r="WBY5" s="36"/>
      <c r="WBZ5" s="36"/>
      <c r="WCA5" s="36"/>
      <c r="WCB5" s="36"/>
      <c r="WCC5" s="36"/>
      <c r="WCD5" s="36"/>
      <c r="WCE5" s="36"/>
      <c r="WCF5" s="36"/>
      <c r="WCG5" s="36"/>
      <c r="WCH5" s="36"/>
      <c r="WCI5" s="36"/>
      <c r="WCJ5" s="36"/>
      <c r="WCK5" s="36"/>
      <c r="WCL5" s="36"/>
      <c r="WCM5" s="36"/>
      <c r="WCN5" s="36"/>
      <c r="WCO5" s="36"/>
      <c r="WCP5" s="36"/>
      <c r="WCQ5" s="36"/>
      <c r="WCR5" s="36"/>
      <c r="WCS5" s="36"/>
      <c r="WCT5" s="36"/>
      <c r="WCU5" s="36"/>
      <c r="WCV5" s="36"/>
      <c r="WCW5" s="36"/>
      <c r="WCX5" s="36"/>
      <c r="WCY5" s="36"/>
      <c r="WCZ5" s="36"/>
      <c r="WDA5" s="36"/>
      <c r="WDB5" s="36"/>
      <c r="WDC5" s="36"/>
      <c r="WDD5" s="36"/>
      <c r="WDE5" s="36"/>
      <c r="WDF5" s="36"/>
      <c r="WDG5" s="36"/>
      <c r="WDH5" s="36"/>
      <c r="WDI5" s="36"/>
      <c r="WDJ5" s="36"/>
      <c r="WDK5" s="36"/>
      <c r="WDL5" s="36"/>
      <c r="WDM5" s="36"/>
      <c r="WDN5" s="36"/>
      <c r="WDO5" s="36"/>
      <c r="WDP5" s="36"/>
      <c r="WDQ5" s="36"/>
      <c r="WDR5" s="36"/>
      <c r="WDS5" s="36"/>
      <c r="WDT5" s="36"/>
      <c r="WDU5" s="36"/>
      <c r="WDV5" s="36"/>
      <c r="WDW5" s="36"/>
      <c r="WDX5" s="36"/>
      <c r="WDY5" s="36"/>
      <c r="WDZ5" s="36"/>
      <c r="WEA5" s="36"/>
      <c r="WEB5" s="36"/>
      <c r="WEC5" s="36"/>
      <c r="WED5" s="36"/>
      <c r="WEE5" s="36"/>
      <c r="WEF5" s="36"/>
      <c r="WEG5" s="36"/>
      <c r="WEH5" s="36"/>
      <c r="WEI5" s="36"/>
      <c r="WEJ5" s="36"/>
      <c r="WEK5" s="36"/>
      <c r="WEL5" s="36"/>
      <c r="WEM5" s="36"/>
      <c r="WEN5" s="36"/>
      <c r="WEO5" s="36"/>
      <c r="WEP5" s="36"/>
      <c r="WEQ5" s="36"/>
      <c r="WER5" s="36"/>
      <c r="WES5" s="36"/>
      <c r="WET5" s="36"/>
      <c r="WEU5" s="36"/>
      <c r="WEV5" s="36"/>
      <c r="WEW5" s="36"/>
      <c r="WEX5" s="36"/>
      <c r="WEY5" s="36"/>
      <c r="WEZ5" s="36"/>
      <c r="WFA5" s="36"/>
      <c r="WFB5" s="36"/>
      <c r="WFC5" s="36"/>
      <c r="WFD5" s="36"/>
      <c r="WFE5" s="36"/>
      <c r="WFF5" s="36"/>
      <c r="WFG5" s="36"/>
      <c r="WFH5" s="36"/>
      <c r="WFI5" s="36"/>
      <c r="WFJ5" s="36"/>
      <c r="WFK5" s="36"/>
      <c r="WFL5" s="36"/>
      <c r="WFM5" s="36"/>
      <c r="WFN5" s="36"/>
      <c r="WFO5" s="36"/>
      <c r="WFP5" s="36"/>
      <c r="WFQ5" s="36"/>
      <c r="WFR5" s="36"/>
      <c r="WFS5" s="36"/>
      <c r="WFT5" s="36"/>
      <c r="WFU5" s="36"/>
      <c r="WFV5" s="36"/>
      <c r="WFW5" s="36"/>
      <c r="WFX5" s="36"/>
      <c r="WFY5" s="36"/>
      <c r="WFZ5" s="36"/>
      <c r="WGA5" s="36"/>
      <c r="WGB5" s="36"/>
      <c r="WGC5" s="36"/>
      <c r="WGD5" s="36"/>
      <c r="WGE5" s="36"/>
      <c r="WGF5" s="36"/>
      <c r="WGG5" s="36"/>
      <c r="WGH5" s="36"/>
      <c r="WGI5" s="36"/>
      <c r="WGJ5" s="36"/>
      <c r="WGK5" s="36"/>
      <c r="WGL5" s="36"/>
      <c r="WGM5" s="36"/>
      <c r="WGN5" s="36"/>
      <c r="WGO5" s="36"/>
      <c r="WGP5" s="36"/>
      <c r="WGQ5" s="36"/>
      <c r="WGR5" s="36"/>
      <c r="WGS5" s="36"/>
      <c r="WGT5" s="36"/>
      <c r="WGU5" s="36"/>
      <c r="WGV5" s="36"/>
      <c r="WGW5" s="36"/>
      <c r="WGX5" s="36"/>
      <c r="WGY5" s="36"/>
      <c r="WGZ5" s="36"/>
      <c r="WHA5" s="36"/>
      <c r="WHB5" s="36"/>
      <c r="WHC5" s="36"/>
      <c r="WHD5" s="36"/>
      <c r="WHE5" s="36"/>
      <c r="WHF5" s="36"/>
      <c r="WHG5" s="36"/>
      <c r="WHH5" s="36"/>
      <c r="WHI5" s="36"/>
      <c r="WHJ5" s="36"/>
      <c r="WHK5" s="36"/>
      <c r="WHL5" s="36"/>
      <c r="WHM5" s="36"/>
      <c r="WHN5" s="36"/>
      <c r="WHO5" s="36"/>
      <c r="WHP5" s="36"/>
      <c r="WHQ5" s="36"/>
      <c r="WHR5" s="36"/>
      <c r="WHS5" s="36"/>
      <c r="WHT5" s="36"/>
      <c r="WHU5" s="36"/>
      <c r="WHV5" s="36"/>
      <c r="WHW5" s="36"/>
      <c r="WHX5" s="36"/>
      <c r="WHY5" s="36"/>
      <c r="WHZ5" s="36"/>
      <c r="WIA5" s="36"/>
      <c r="WIB5" s="36"/>
      <c r="WIC5" s="36"/>
      <c r="WID5" s="36"/>
      <c r="WIE5" s="36"/>
      <c r="WIF5" s="36"/>
      <c r="WIG5" s="36"/>
      <c r="WIH5" s="36"/>
      <c r="WII5" s="36"/>
      <c r="WIJ5" s="36"/>
      <c r="WIK5" s="36"/>
      <c r="WIL5" s="36"/>
      <c r="WIM5" s="36"/>
      <c r="WIN5" s="36"/>
      <c r="WIO5" s="36"/>
      <c r="WIP5" s="36"/>
      <c r="WIQ5" s="36"/>
      <c r="WIR5" s="36"/>
      <c r="WIS5" s="36"/>
      <c r="WIT5" s="36"/>
      <c r="WIU5" s="36"/>
      <c r="WIV5" s="36"/>
      <c r="WIW5" s="36"/>
      <c r="WIX5" s="36"/>
      <c r="WIY5" s="36"/>
      <c r="WIZ5" s="36"/>
      <c r="WJA5" s="36"/>
      <c r="WJB5" s="36"/>
      <c r="WJC5" s="36"/>
      <c r="WJD5" s="36"/>
      <c r="WJE5" s="36"/>
      <c r="WJF5" s="36"/>
      <c r="WJG5" s="36"/>
      <c r="WJH5" s="36"/>
      <c r="WJI5" s="36"/>
      <c r="WJJ5" s="36"/>
      <c r="WJK5" s="36"/>
      <c r="WJL5" s="36"/>
      <c r="WJM5" s="36"/>
      <c r="WJN5" s="36"/>
      <c r="WJO5" s="36"/>
      <c r="WJP5" s="36"/>
      <c r="WJQ5" s="36"/>
      <c r="WJR5" s="36"/>
      <c r="WJS5" s="36"/>
      <c r="WJT5" s="36"/>
      <c r="WJU5" s="36"/>
      <c r="WJV5" s="36"/>
      <c r="WJW5" s="36"/>
      <c r="WJX5" s="36"/>
      <c r="WJY5" s="36"/>
      <c r="WJZ5" s="36"/>
      <c r="WKA5" s="36"/>
      <c r="WKB5" s="36"/>
      <c r="WKC5" s="36"/>
      <c r="WKD5" s="36"/>
      <c r="WKE5" s="36"/>
      <c r="WKF5" s="36"/>
      <c r="WKG5" s="36"/>
      <c r="WKH5" s="36"/>
      <c r="WKI5" s="36"/>
      <c r="WKJ5" s="36"/>
      <c r="WKK5" s="36"/>
      <c r="WKL5" s="36"/>
      <c r="WKM5" s="36"/>
      <c r="WKN5" s="36"/>
      <c r="WKO5" s="36"/>
      <c r="WKP5" s="36"/>
      <c r="WKQ5" s="36"/>
      <c r="WKR5" s="36"/>
      <c r="WKS5" s="36"/>
      <c r="WKT5" s="36"/>
      <c r="WKU5" s="36"/>
      <c r="WKV5" s="36"/>
      <c r="WKW5" s="36"/>
      <c r="WKX5" s="36"/>
      <c r="WKY5" s="36"/>
      <c r="WKZ5" s="36"/>
      <c r="WLA5" s="36"/>
      <c r="WLB5" s="36"/>
      <c r="WLC5" s="36"/>
      <c r="WLD5" s="36"/>
      <c r="WLE5" s="36"/>
      <c r="WLF5" s="36"/>
      <c r="WLG5" s="36"/>
      <c r="WLH5" s="36"/>
      <c r="WLI5" s="36"/>
      <c r="WLJ5" s="36"/>
      <c r="WLK5" s="36"/>
      <c r="WLL5" s="36"/>
      <c r="WLM5" s="36"/>
      <c r="WLN5" s="36"/>
      <c r="WLO5" s="36"/>
      <c r="WLP5" s="36"/>
      <c r="WLQ5" s="36"/>
      <c r="WLR5" s="36"/>
      <c r="WLS5" s="36"/>
      <c r="WLT5" s="36"/>
      <c r="WLU5" s="36"/>
      <c r="WLV5" s="36"/>
      <c r="WLW5" s="36"/>
      <c r="WLX5" s="36"/>
      <c r="WLY5" s="36"/>
      <c r="WLZ5" s="36"/>
      <c r="WMA5" s="36"/>
      <c r="WMB5" s="36"/>
      <c r="WMC5" s="36"/>
      <c r="WMD5" s="36"/>
      <c r="WME5" s="36"/>
      <c r="WMF5" s="36"/>
      <c r="WMG5" s="36"/>
      <c r="WMH5" s="36"/>
      <c r="WMI5" s="36"/>
      <c r="WMJ5" s="36"/>
      <c r="WMK5" s="36"/>
      <c r="WML5" s="36"/>
      <c r="WMM5" s="36"/>
      <c r="WMN5" s="36"/>
      <c r="WMO5" s="36"/>
      <c r="WMP5" s="36"/>
      <c r="WMQ5" s="36"/>
      <c r="WMR5" s="36"/>
      <c r="WMS5" s="36"/>
      <c r="WMT5" s="36"/>
      <c r="WMU5" s="36"/>
      <c r="WMV5" s="36"/>
      <c r="WMW5" s="36"/>
      <c r="WMX5" s="36"/>
      <c r="WMY5" s="36"/>
      <c r="WMZ5" s="36"/>
      <c r="WNA5" s="36"/>
      <c r="WNB5" s="36"/>
      <c r="WNC5" s="36"/>
      <c r="WND5" s="36"/>
      <c r="WNE5" s="36"/>
      <c r="WNF5" s="36"/>
      <c r="WNG5" s="36"/>
      <c r="WNH5" s="36"/>
      <c r="WNI5" s="36"/>
      <c r="WNJ5" s="36"/>
      <c r="WNK5" s="36"/>
      <c r="WNL5" s="36"/>
      <c r="WNM5" s="36"/>
      <c r="WNN5" s="36"/>
      <c r="WNO5" s="36"/>
      <c r="WNP5" s="36"/>
      <c r="WNQ5" s="36"/>
      <c r="WNR5" s="36"/>
      <c r="WNS5" s="36"/>
      <c r="WNT5" s="36"/>
      <c r="WNU5" s="36"/>
      <c r="WNV5" s="36"/>
      <c r="WNW5" s="36"/>
      <c r="WNX5" s="36"/>
      <c r="WNY5" s="36"/>
      <c r="WNZ5" s="36"/>
      <c r="WOA5" s="36"/>
      <c r="WOB5" s="36"/>
      <c r="WOC5" s="36"/>
      <c r="WOD5" s="36"/>
      <c r="WOE5" s="36"/>
      <c r="WOF5" s="36"/>
      <c r="WOG5" s="36"/>
      <c r="WOH5" s="36"/>
      <c r="WOI5" s="36"/>
      <c r="WOJ5" s="36"/>
      <c r="WOK5" s="36"/>
      <c r="WOL5" s="36"/>
      <c r="WOM5" s="36"/>
      <c r="WON5" s="36"/>
      <c r="WOO5" s="36"/>
      <c r="WOP5" s="36"/>
      <c r="WOQ5" s="36"/>
      <c r="WOR5" s="36"/>
      <c r="WOS5" s="36"/>
      <c r="WOT5" s="36"/>
      <c r="WOU5" s="36"/>
      <c r="WOV5" s="36"/>
      <c r="WOW5" s="36"/>
      <c r="WOX5" s="36"/>
      <c r="WOY5" s="36"/>
      <c r="WOZ5" s="36"/>
      <c r="WPA5" s="36"/>
      <c r="WPB5" s="36"/>
      <c r="WPC5" s="36"/>
      <c r="WPD5" s="36"/>
      <c r="WPE5" s="36"/>
      <c r="WPF5" s="36"/>
      <c r="WPG5" s="36"/>
      <c r="WPH5" s="36"/>
      <c r="WPI5" s="36"/>
      <c r="WPJ5" s="36"/>
      <c r="WPK5" s="36"/>
      <c r="WPL5" s="36"/>
      <c r="WPM5" s="36"/>
      <c r="WPN5" s="36"/>
      <c r="WPO5" s="36"/>
      <c r="WPP5" s="36"/>
      <c r="WPQ5" s="36"/>
      <c r="WPR5" s="36"/>
      <c r="WPS5" s="36"/>
      <c r="WPT5" s="36"/>
      <c r="WPU5" s="36"/>
      <c r="WPV5" s="36"/>
      <c r="WPW5" s="36"/>
      <c r="WPX5" s="36"/>
      <c r="WPY5" s="36"/>
      <c r="WPZ5" s="36"/>
      <c r="WQA5" s="36"/>
      <c r="WQB5" s="36"/>
      <c r="WQC5" s="36"/>
      <c r="WQD5" s="36"/>
      <c r="WQE5" s="36"/>
      <c r="WQF5" s="36"/>
      <c r="WQG5" s="36"/>
      <c r="WQH5" s="36"/>
      <c r="WQI5" s="36"/>
      <c r="WQJ5" s="36"/>
      <c r="WQK5" s="36"/>
      <c r="WQL5" s="36"/>
      <c r="WQM5" s="36"/>
      <c r="WQN5" s="36"/>
      <c r="WQO5" s="36"/>
      <c r="WQP5" s="36"/>
      <c r="WQQ5" s="36"/>
      <c r="WQR5" s="36"/>
      <c r="WQS5" s="36"/>
      <c r="WQT5" s="36"/>
      <c r="WQU5" s="36"/>
      <c r="WQV5" s="36"/>
      <c r="WQW5" s="36"/>
      <c r="WQX5" s="36"/>
      <c r="WQY5" s="36"/>
      <c r="WQZ5" s="36"/>
      <c r="WRA5" s="36"/>
      <c r="WRB5" s="36"/>
      <c r="WRC5" s="36"/>
      <c r="WRD5" s="36"/>
      <c r="WRE5" s="36"/>
      <c r="WRF5" s="36"/>
      <c r="WRG5" s="36"/>
      <c r="WRH5" s="36"/>
      <c r="WRI5" s="36"/>
      <c r="WRJ5" s="36"/>
      <c r="WRK5" s="36"/>
      <c r="WRL5" s="36"/>
      <c r="WRM5" s="36"/>
      <c r="WRN5" s="36"/>
      <c r="WRO5" s="36"/>
      <c r="WRP5" s="36"/>
      <c r="WRQ5" s="36"/>
      <c r="WRR5" s="36"/>
      <c r="WRS5" s="36"/>
      <c r="WRT5" s="36"/>
      <c r="WRU5" s="36"/>
      <c r="WRV5" s="36"/>
      <c r="WRW5" s="36"/>
      <c r="WRX5" s="36"/>
      <c r="WRY5" s="36"/>
      <c r="WRZ5" s="36"/>
      <c r="WSA5" s="36"/>
      <c r="WSB5" s="36"/>
      <c r="WSC5" s="36"/>
      <c r="WSD5" s="36"/>
      <c r="WSE5" s="36"/>
      <c r="WSF5" s="36"/>
      <c r="WSG5" s="36"/>
      <c r="WSH5" s="36"/>
      <c r="WSI5" s="36"/>
      <c r="WSJ5" s="36"/>
      <c r="WSK5" s="36"/>
      <c r="WSL5" s="36"/>
      <c r="WSM5" s="36"/>
      <c r="WSN5" s="36"/>
      <c r="WSO5" s="36"/>
      <c r="WSP5" s="36"/>
      <c r="WSQ5" s="36"/>
      <c r="WSR5" s="36"/>
      <c r="WSS5" s="36"/>
      <c r="WST5" s="36"/>
      <c r="WSU5" s="36"/>
      <c r="WSV5" s="36"/>
      <c r="WSW5" s="36"/>
      <c r="WSX5" s="36"/>
      <c r="WSY5" s="36"/>
      <c r="WSZ5" s="36"/>
      <c r="WTA5" s="36"/>
      <c r="WTB5" s="36"/>
      <c r="WTC5" s="36"/>
      <c r="WTD5" s="36"/>
      <c r="WTE5" s="36"/>
      <c r="WTF5" s="36"/>
      <c r="WTG5" s="36"/>
      <c r="WTH5" s="36"/>
      <c r="WTI5" s="36"/>
      <c r="WTJ5" s="36"/>
      <c r="WTK5" s="36"/>
      <c r="WTL5" s="36"/>
      <c r="WTM5" s="36"/>
      <c r="WTN5" s="36"/>
      <c r="WTO5" s="36"/>
      <c r="WTP5" s="36"/>
      <c r="WTQ5" s="36"/>
      <c r="WTR5" s="36"/>
      <c r="WTS5" s="36"/>
      <c r="WTT5" s="36"/>
      <c r="WTU5" s="36"/>
      <c r="WTV5" s="36"/>
      <c r="WTW5" s="36"/>
      <c r="WTX5" s="36"/>
      <c r="WTY5" s="36"/>
      <c r="WTZ5" s="36"/>
      <c r="WUA5" s="36"/>
      <c r="WUB5" s="36"/>
      <c r="WUC5" s="36"/>
      <c r="WUD5" s="36"/>
      <c r="WUE5" s="36"/>
      <c r="WUF5" s="36"/>
      <c r="WUG5" s="36"/>
      <c r="WUH5" s="36"/>
      <c r="WUI5" s="36"/>
      <c r="WUJ5" s="36"/>
      <c r="WUK5" s="36"/>
      <c r="WUL5" s="36"/>
      <c r="WUM5" s="36"/>
      <c r="WUN5" s="36"/>
      <c r="WUO5" s="36"/>
      <c r="WUP5" s="36"/>
      <c r="WUQ5" s="36"/>
      <c r="WUR5" s="36"/>
      <c r="WUS5" s="36"/>
      <c r="WUT5" s="36"/>
      <c r="WUU5" s="36"/>
      <c r="WUV5" s="36"/>
      <c r="WUW5" s="36"/>
      <c r="WUX5" s="36"/>
      <c r="WUY5" s="36"/>
      <c r="WUZ5" s="36"/>
      <c r="WVA5" s="36"/>
      <c r="WVB5" s="36"/>
      <c r="WVC5" s="36"/>
      <c r="WVD5" s="36"/>
      <c r="WVE5" s="36"/>
      <c r="WVF5" s="36"/>
      <c r="WVG5" s="36"/>
      <c r="WVH5" s="36"/>
      <c r="WVI5" s="36"/>
      <c r="WVJ5" s="36"/>
      <c r="WVK5" s="36"/>
      <c r="WVL5" s="36"/>
      <c r="WVM5" s="36"/>
      <c r="WVN5" s="36"/>
      <c r="WVO5" s="36"/>
      <c r="WVP5" s="36"/>
      <c r="WVQ5" s="36"/>
      <c r="WVR5" s="36"/>
      <c r="WVS5" s="36"/>
      <c r="WVT5" s="36"/>
      <c r="WVU5" s="36"/>
      <c r="WVV5" s="36"/>
      <c r="WVW5" s="36"/>
      <c r="WVX5" s="36"/>
      <c r="WVY5" s="36"/>
      <c r="WVZ5" s="36"/>
      <c r="WWA5" s="36"/>
      <c r="WWB5" s="36"/>
      <c r="WWC5" s="36"/>
      <c r="WWD5" s="36"/>
      <c r="WWE5" s="36"/>
      <c r="WWF5" s="36"/>
      <c r="WWG5" s="36"/>
      <c r="WWH5" s="36"/>
      <c r="WWI5" s="36"/>
      <c r="WWJ5" s="36"/>
      <c r="WWK5" s="36"/>
      <c r="WWL5" s="36"/>
      <c r="WWM5" s="36"/>
      <c r="WWN5" s="36"/>
      <c r="WWO5" s="36"/>
      <c r="WWP5" s="36"/>
      <c r="WWQ5" s="36"/>
      <c r="WWR5" s="36"/>
      <c r="WWS5" s="36"/>
      <c r="WWT5" s="36"/>
      <c r="WWU5" s="36"/>
      <c r="WWV5" s="36"/>
      <c r="WWW5" s="36"/>
      <c r="WWX5" s="36"/>
      <c r="WWY5" s="36"/>
      <c r="WWZ5" s="36"/>
      <c r="WXA5" s="36"/>
      <c r="WXB5" s="36"/>
      <c r="WXC5" s="36"/>
      <c r="WXD5" s="36"/>
      <c r="WXE5" s="36"/>
      <c r="WXF5" s="36"/>
      <c r="WXG5" s="36"/>
      <c r="WXH5" s="36"/>
      <c r="WXI5" s="36"/>
      <c r="WXJ5" s="36"/>
      <c r="WXK5" s="36"/>
      <c r="WXL5" s="36"/>
      <c r="WXM5" s="36"/>
      <c r="WXN5" s="36"/>
      <c r="WXO5" s="36"/>
      <c r="WXP5" s="36"/>
      <c r="WXQ5" s="36"/>
      <c r="WXR5" s="36"/>
      <c r="WXS5" s="36"/>
      <c r="WXT5" s="36"/>
      <c r="WXU5" s="36"/>
      <c r="WXV5" s="36"/>
      <c r="WXW5" s="36"/>
      <c r="WXX5" s="36"/>
      <c r="WXY5" s="36"/>
      <c r="WXZ5" s="36"/>
      <c r="WYA5" s="36"/>
      <c r="WYB5" s="36"/>
      <c r="WYC5" s="36"/>
      <c r="WYD5" s="36"/>
      <c r="WYE5" s="36"/>
      <c r="WYF5" s="36"/>
      <c r="WYG5" s="36"/>
      <c r="WYH5" s="36"/>
      <c r="WYI5" s="36"/>
      <c r="WYJ5" s="36"/>
      <c r="WYK5" s="36"/>
      <c r="WYL5" s="36"/>
      <c r="WYM5" s="36"/>
      <c r="WYN5" s="36"/>
      <c r="WYO5" s="36"/>
      <c r="WYP5" s="36"/>
      <c r="WYQ5" s="36"/>
      <c r="WYR5" s="36"/>
      <c r="WYS5" s="36"/>
      <c r="WYT5" s="36"/>
      <c r="WYU5" s="36"/>
      <c r="WYV5" s="36"/>
      <c r="WYW5" s="36"/>
      <c r="WYX5" s="36"/>
      <c r="WYY5" s="36"/>
      <c r="WYZ5" s="36"/>
      <c r="WZA5" s="36"/>
      <c r="WZB5" s="36"/>
      <c r="WZC5" s="36"/>
      <c r="WZD5" s="36"/>
      <c r="WZE5" s="36"/>
      <c r="WZF5" s="36"/>
      <c r="WZG5" s="36"/>
      <c r="WZH5" s="36"/>
      <c r="WZI5" s="36"/>
      <c r="WZJ5" s="36"/>
      <c r="WZK5" s="36"/>
      <c r="WZL5" s="36"/>
      <c r="WZM5" s="36"/>
      <c r="WZN5" s="36"/>
      <c r="WZO5" s="36"/>
      <c r="WZP5" s="36"/>
      <c r="WZQ5" s="36"/>
      <c r="WZR5" s="36"/>
      <c r="WZS5" s="36"/>
      <c r="WZT5" s="36"/>
      <c r="WZU5" s="36"/>
      <c r="WZV5" s="36"/>
      <c r="WZW5" s="36"/>
      <c r="WZX5" s="36"/>
      <c r="WZY5" s="36"/>
      <c r="WZZ5" s="36"/>
      <c r="XAA5" s="36"/>
      <c r="XAB5" s="36"/>
      <c r="XAC5" s="36"/>
      <c r="XAD5" s="36"/>
      <c r="XAE5" s="36"/>
      <c r="XAF5" s="36"/>
      <c r="XAG5" s="36"/>
      <c r="XAH5" s="36"/>
      <c r="XAI5" s="36"/>
      <c r="XAJ5" s="36"/>
      <c r="XAK5" s="36"/>
      <c r="XAL5" s="36"/>
      <c r="XAM5" s="36"/>
      <c r="XAN5" s="36"/>
      <c r="XAO5" s="36"/>
      <c r="XAP5" s="36"/>
      <c r="XAQ5" s="36"/>
      <c r="XAR5" s="36"/>
      <c r="XAS5" s="36"/>
      <c r="XAT5" s="36"/>
      <c r="XAU5" s="36"/>
      <c r="XAV5" s="36"/>
      <c r="XAW5" s="36"/>
      <c r="XAX5" s="36"/>
      <c r="XAY5" s="36"/>
      <c r="XAZ5" s="36"/>
      <c r="XBA5" s="36"/>
      <c r="XBB5" s="36"/>
      <c r="XBC5" s="36"/>
      <c r="XBD5" s="36"/>
      <c r="XBE5" s="36"/>
      <c r="XBF5" s="36"/>
      <c r="XBG5" s="36"/>
      <c r="XBH5" s="36"/>
      <c r="XBI5" s="36"/>
      <c r="XBJ5" s="36"/>
      <c r="XBK5" s="36"/>
      <c r="XBL5" s="36"/>
      <c r="XBM5" s="36"/>
      <c r="XBN5" s="36"/>
      <c r="XBO5" s="36"/>
      <c r="XBP5" s="36"/>
      <c r="XBQ5" s="36"/>
      <c r="XBR5" s="36"/>
      <c r="XBS5" s="36"/>
      <c r="XBT5" s="36"/>
      <c r="XBU5" s="36"/>
      <c r="XBV5" s="36"/>
      <c r="XBW5" s="36"/>
      <c r="XBX5" s="36"/>
      <c r="XBY5" s="36"/>
      <c r="XBZ5" s="36"/>
      <c r="XCA5" s="36"/>
      <c r="XCB5" s="36"/>
      <c r="XCC5" s="36"/>
      <c r="XCD5" s="36"/>
      <c r="XCE5" s="36"/>
      <c r="XCF5" s="36"/>
      <c r="XCG5" s="36"/>
      <c r="XCH5" s="36"/>
      <c r="XCI5" s="36"/>
      <c r="XCJ5" s="36"/>
      <c r="XCK5" s="36"/>
      <c r="XCL5" s="36"/>
      <c r="XCM5" s="36"/>
      <c r="XCN5" s="36"/>
      <c r="XCO5" s="36"/>
      <c r="XCP5" s="36"/>
      <c r="XCQ5" s="36"/>
      <c r="XCR5" s="36"/>
      <c r="XCS5" s="36"/>
      <c r="XCT5" s="36"/>
      <c r="XCU5" s="36"/>
      <c r="XCV5" s="36"/>
      <c r="XCW5" s="36"/>
      <c r="XCX5" s="36"/>
      <c r="XCY5" s="36"/>
      <c r="XCZ5" s="36"/>
      <c r="XDA5" s="36"/>
      <c r="XDB5" s="36"/>
      <c r="XDC5" s="36"/>
      <c r="XDD5" s="36"/>
      <c r="XDE5" s="36"/>
      <c r="XDF5" s="36"/>
      <c r="XDG5" s="36"/>
      <c r="XDH5" s="36"/>
      <c r="XDI5" s="36"/>
      <c r="XDJ5" s="36"/>
      <c r="XDK5" s="36"/>
      <c r="XDL5" s="36"/>
      <c r="XDM5" s="36"/>
      <c r="XDN5" s="36"/>
      <c r="XDO5" s="36"/>
      <c r="XDP5" s="36"/>
      <c r="XDQ5" s="36"/>
      <c r="XDR5" s="36"/>
      <c r="XDS5" s="36"/>
      <c r="XDT5" s="36"/>
      <c r="XDU5" s="36"/>
      <c r="XDV5" s="36"/>
      <c r="XDW5" s="36"/>
      <c r="XDX5" s="36"/>
      <c r="XDY5" s="36"/>
      <c r="XDZ5" s="36"/>
      <c r="XEA5" s="36"/>
      <c r="XEB5" s="36"/>
      <c r="XEC5" s="36"/>
      <c r="XED5" s="36"/>
      <c r="XEE5" s="36"/>
      <c r="XEF5" s="36"/>
      <c r="XEG5" s="36"/>
      <c r="XEH5" s="36"/>
      <c r="XEI5" s="36"/>
      <c r="XEJ5" s="36"/>
      <c r="XEK5" s="36"/>
      <c r="XEL5" s="36"/>
      <c r="XEM5" s="36"/>
      <c r="XEN5" s="36"/>
      <c r="XEO5" s="36"/>
      <c r="XEP5" s="36"/>
      <c r="XEQ5" s="36"/>
      <c r="XER5" s="36"/>
      <c r="XES5" s="36"/>
      <c r="XET5" s="36"/>
    </row>
    <row r="6" spans="1:16374" ht="22.5" customHeight="1">
      <c r="A6" s="70" t="s">
        <v>208</v>
      </c>
      <c r="B6" s="71">
        <v>48005297807</v>
      </c>
      <c r="C6" s="76" t="s">
        <v>209</v>
      </c>
      <c r="D6" s="73" t="s">
        <v>210</v>
      </c>
      <c r="E6" s="63">
        <v>64</v>
      </c>
      <c r="F6" s="63">
        <v>13949</v>
      </c>
      <c r="G6" s="63">
        <v>1054</v>
      </c>
      <c r="H6" s="63">
        <v>815</v>
      </c>
      <c r="I6" s="63">
        <v>734</v>
      </c>
      <c r="J6" s="63">
        <v>81</v>
      </c>
      <c r="K6" s="63">
        <v>0</v>
      </c>
      <c r="L6" s="63">
        <v>4</v>
      </c>
      <c r="M6" s="63">
        <v>1100</v>
      </c>
      <c r="N6" s="63">
        <v>2106</v>
      </c>
      <c r="O6" s="63">
        <v>318</v>
      </c>
      <c r="P6" s="63">
        <v>0</v>
      </c>
      <c r="Q6" s="63">
        <v>618</v>
      </c>
      <c r="R6" s="63">
        <v>30</v>
      </c>
      <c r="S6" s="63">
        <v>931</v>
      </c>
      <c r="T6" s="63">
        <v>20988</v>
      </c>
      <c r="U6" s="63">
        <v>11267</v>
      </c>
      <c r="V6" s="63">
        <v>4712</v>
      </c>
      <c r="W6" s="63">
        <v>0</v>
      </c>
      <c r="X6" s="63">
        <v>0</v>
      </c>
      <c r="Y6" s="63">
        <v>81</v>
      </c>
      <c r="Z6" s="63">
        <v>580</v>
      </c>
      <c r="AA6" s="63">
        <v>1172</v>
      </c>
      <c r="AB6" s="63">
        <v>161</v>
      </c>
      <c r="AC6" s="63">
        <v>17973</v>
      </c>
      <c r="AD6" s="63">
        <v>1473</v>
      </c>
      <c r="AE6" s="63">
        <v>5</v>
      </c>
      <c r="AF6" s="63">
        <v>1537</v>
      </c>
      <c r="AG6" s="63">
        <v>3015</v>
      </c>
    </row>
    <row r="7" spans="1:16374" ht="22.5" customHeight="1">
      <c r="A7" s="70" t="s">
        <v>211</v>
      </c>
      <c r="B7" s="71">
        <v>86158237702</v>
      </c>
      <c r="C7" s="76" t="s">
        <v>209</v>
      </c>
      <c r="D7" s="73" t="s">
        <v>212</v>
      </c>
      <c r="E7" s="63">
        <v>104</v>
      </c>
      <c r="F7" s="63">
        <v>23</v>
      </c>
      <c r="G7" s="63">
        <v>5</v>
      </c>
      <c r="H7" s="63">
        <v>0</v>
      </c>
      <c r="I7" s="63">
        <v>0</v>
      </c>
      <c r="J7" s="63">
        <v>0</v>
      </c>
      <c r="K7" s="63">
        <v>0</v>
      </c>
      <c r="L7" s="63">
        <v>0</v>
      </c>
      <c r="M7" s="63">
        <v>0</v>
      </c>
      <c r="N7" s="63">
        <v>29</v>
      </c>
      <c r="O7" s="63">
        <v>2</v>
      </c>
      <c r="P7" s="63">
        <v>0</v>
      </c>
      <c r="Q7" s="63">
        <v>0</v>
      </c>
      <c r="R7" s="63">
        <v>0</v>
      </c>
      <c r="S7" s="63">
        <v>3</v>
      </c>
      <c r="T7" s="63">
        <v>167</v>
      </c>
      <c r="U7" s="63">
        <v>55</v>
      </c>
      <c r="V7" s="63">
        <v>53</v>
      </c>
      <c r="W7" s="63">
        <v>0</v>
      </c>
      <c r="X7" s="63">
        <v>0</v>
      </c>
      <c r="Y7" s="63">
        <v>1</v>
      </c>
      <c r="Z7" s="63">
        <v>1</v>
      </c>
      <c r="AA7" s="63">
        <v>11</v>
      </c>
      <c r="AB7" s="63">
        <v>1</v>
      </c>
      <c r="AC7" s="63">
        <v>121</v>
      </c>
      <c r="AD7" s="63">
        <v>0</v>
      </c>
      <c r="AE7" s="63">
        <v>0</v>
      </c>
      <c r="AF7" s="63">
        <v>46</v>
      </c>
      <c r="AG7" s="63">
        <v>46</v>
      </c>
    </row>
    <row r="8" spans="1:16374" ht="22.5" customHeight="1">
      <c r="A8" s="70" t="s">
        <v>213</v>
      </c>
      <c r="B8" s="71">
        <v>93004727753</v>
      </c>
      <c r="C8" s="76" t="s">
        <v>209</v>
      </c>
      <c r="D8" s="73" t="s">
        <v>212</v>
      </c>
      <c r="E8" s="63">
        <v>18</v>
      </c>
      <c r="F8" s="63">
        <v>1914</v>
      </c>
      <c r="G8" s="63">
        <v>88</v>
      </c>
      <c r="H8" s="63">
        <v>1708</v>
      </c>
      <c r="I8" s="63">
        <v>516</v>
      </c>
      <c r="J8" s="63">
        <v>1190</v>
      </c>
      <c r="K8" s="63">
        <v>2</v>
      </c>
      <c r="L8" s="63">
        <v>0</v>
      </c>
      <c r="M8" s="63">
        <v>0</v>
      </c>
      <c r="N8" s="63">
        <v>199</v>
      </c>
      <c r="O8" s="63">
        <v>367</v>
      </c>
      <c r="P8" s="63">
        <v>0</v>
      </c>
      <c r="Q8" s="63">
        <v>92</v>
      </c>
      <c r="R8" s="63">
        <v>4</v>
      </c>
      <c r="S8" s="63">
        <v>99</v>
      </c>
      <c r="T8" s="63">
        <v>4489</v>
      </c>
      <c r="U8" s="63">
        <v>2427</v>
      </c>
      <c r="V8" s="63">
        <v>700</v>
      </c>
      <c r="W8" s="63">
        <v>0</v>
      </c>
      <c r="X8" s="63">
        <v>6</v>
      </c>
      <c r="Y8" s="63">
        <v>824</v>
      </c>
      <c r="Z8" s="63">
        <v>0</v>
      </c>
      <c r="AA8" s="63">
        <v>36</v>
      </c>
      <c r="AB8" s="63">
        <v>44</v>
      </c>
      <c r="AC8" s="63">
        <v>4036</v>
      </c>
      <c r="AD8" s="63">
        <v>335</v>
      </c>
      <c r="AE8" s="63">
        <v>-46</v>
      </c>
      <c r="AF8" s="63">
        <v>164</v>
      </c>
      <c r="AG8" s="63">
        <v>453</v>
      </c>
    </row>
    <row r="9" spans="1:16374" ht="22.5" customHeight="1">
      <c r="A9" s="70" t="s">
        <v>214</v>
      </c>
      <c r="B9" s="71">
        <v>11132524282</v>
      </c>
      <c r="C9" s="76" t="s">
        <v>209</v>
      </c>
      <c r="D9" s="73" t="s">
        <v>215</v>
      </c>
      <c r="E9" s="63">
        <v>8</v>
      </c>
      <c r="F9" s="63">
        <v>149</v>
      </c>
      <c r="G9" s="63">
        <v>16</v>
      </c>
      <c r="H9" s="63">
        <v>2</v>
      </c>
      <c r="I9" s="63">
        <v>2</v>
      </c>
      <c r="J9" s="63">
        <v>0</v>
      </c>
      <c r="K9" s="63">
        <v>0</v>
      </c>
      <c r="L9" s="63">
        <v>0</v>
      </c>
      <c r="M9" s="63">
        <v>22</v>
      </c>
      <c r="N9" s="63">
        <v>73</v>
      </c>
      <c r="O9" s="63">
        <v>5</v>
      </c>
      <c r="P9" s="63">
        <v>0</v>
      </c>
      <c r="Q9" s="63">
        <v>17</v>
      </c>
      <c r="R9" s="63">
        <v>0</v>
      </c>
      <c r="S9" s="63">
        <v>17</v>
      </c>
      <c r="T9" s="63">
        <v>308</v>
      </c>
      <c r="U9" s="63">
        <v>65</v>
      </c>
      <c r="V9" s="63">
        <v>114</v>
      </c>
      <c r="W9" s="63">
        <v>1</v>
      </c>
      <c r="X9" s="63">
        <v>3</v>
      </c>
      <c r="Y9" s="63">
        <v>8</v>
      </c>
      <c r="Z9" s="63">
        <v>4</v>
      </c>
      <c r="AA9" s="63">
        <v>30</v>
      </c>
      <c r="AB9" s="63">
        <v>0</v>
      </c>
      <c r="AC9" s="63">
        <v>225</v>
      </c>
      <c r="AD9" s="63">
        <v>88</v>
      </c>
      <c r="AE9" s="63">
        <v>0</v>
      </c>
      <c r="AF9" s="63">
        <v>-4</v>
      </c>
      <c r="AG9" s="63">
        <v>84</v>
      </c>
    </row>
    <row r="10" spans="1:16374" ht="22.5" customHeight="1">
      <c r="A10" s="75" t="s">
        <v>216</v>
      </c>
      <c r="B10" s="99">
        <v>39096302466</v>
      </c>
      <c r="C10" s="76" t="s">
        <v>209</v>
      </c>
      <c r="D10" s="73" t="s">
        <v>215</v>
      </c>
      <c r="E10" s="63">
        <v>1</v>
      </c>
      <c r="F10" s="63">
        <v>13</v>
      </c>
      <c r="G10" s="63">
        <v>0</v>
      </c>
      <c r="H10" s="63">
        <v>0</v>
      </c>
      <c r="I10" s="63">
        <v>0</v>
      </c>
      <c r="J10" s="63">
        <v>0</v>
      </c>
      <c r="K10" s="63">
        <v>0</v>
      </c>
      <c r="L10" s="63">
        <v>0</v>
      </c>
      <c r="M10" s="63">
        <v>0</v>
      </c>
      <c r="N10" s="63">
        <v>0</v>
      </c>
      <c r="O10" s="63">
        <v>0</v>
      </c>
      <c r="P10" s="63">
        <v>0</v>
      </c>
      <c r="Q10" s="63">
        <v>0</v>
      </c>
      <c r="R10" s="63">
        <v>0</v>
      </c>
      <c r="S10" s="63">
        <v>0</v>
      </c>
      <c r="T10" s="63">
        <v>14</v>
      </c>
      <c r="U10" s="63">
        <v>0</v>
      </c>
      <c r="V10" s="63">
        <v>0</v>
      </c>
      <c r="W10" s="63">
        <v>0</v>
      </c>
      <c r="X10" s="63">
        <v>0</v>
      </c>
      <c r="Y10" s="63">
        <v>0</v>
      </c>
      <c r="Z10" s="63">
        <v>0</v>
      </c>
      <c r="AA10" s="63">
        <v>0</v>
      </c>
      <c r="AB10" s="63">
        <v>0</v>
      </c>
      <c r="AC10" s="63">
        <v>0</v>
      </c>
      <c r="AD10" s="63">
        <v>0</v>
      </c>
      <c r="AE10" s="63">
        <v>0</v>
      </c>
      <c r="AF10" s="63">
        <v>13</v>
      </c>
      <c r="AG10" s="63">
        <v>13</v>
      </c>
    </row>
    <row r="11" spans="1:16374" ht="22.5" customHeight="1">
      <c r="A11" s="75" t="s">
        <v>218</v>
      </c>
      <c r="B11" s="99">
        <v>99003719319</v>
      </c>
      <c r="C11" s="76" t="s">
        <v>209</v>
      </c>
      <c r="D11" s="73" t="s">
        <v>215</v>
      </c>
      <c r="E11" s="63">
        <v>3</v>
      </c>
      <c r="F11" s="63">
        <v>240</v>
      </c>
      <c r="G11" s="63">
        <v>426</v>
      </c>
      <c r="H11" s="63">
        <v>7</v>
      </c>
      <c r="I11" s="63">
        <v>5</v>
      </c>
      <c r="J11" s="63">
        <v>3</v>
      </c>
      <c r="K11" s="63">
        <v>0</v>
      </c>
      <c r="L11" s="63">
        <v>0</v>
      </c>
      <c r="M11" s="63">
        <v>41</v>
      </c>
      <c r="N11" s="63">
        <v>165</v>
      </c>
      <c r="O11" s="63">
        <v>128</v>
      </c>
      <c r="P11" s="63">
        <v>0</v>
      </c>
      <c r="Q11" s="63">
        <v>-10</v>
      </c>
      <c r="R11" s="63">
        <v>0</v>
      </c>
      <c r="S11" s="63">
        <v>42</v>
      </c>
      <c r="T11" s="63">
        <v>1043</v>
      </c>
      <c r="U11" s="63">
        <v>468</v>
      </c>
      <c r="V11" s="63">
        <v>133</v>
      </c>
      <c r="W11" s="63">
        <v>0</v>
      </c>
      <c r="X11" s="63">
        <v>0</v>
      </c>
      <c r="Y11" s="63">
        <v>354</v>
      </c>
      <c r="Z11" s="63">
        <v>0</v>
      </c>
      <c r="AA11" s="63">
        <v>15</v>
      </c>
      <c r="AB11" s="63">
        <v>0</v>
      </c>
      <c r="AC11" s="63">
        <v>971</v>
      </c>
      <c r="AD11" s="63">
        <v>266</v>
      </c>
      <c r="AE11" s="63">
        <v>0</v>
      </c>
      <c r="AF11" s="63">
        <v>-194</v>
      </c>
      <c r="AG11" s="63">
        <v>72</v>
      </c>
    </row>
    <row r="12" spans="1:16374" ht="22.5" customHeight="1">
      <c r="A12" s="75" t="s">
        <v>219</v>
      </c>
      <c r="B12" s="99">
        <v>15000122850</v>
      </c>
      <c r="C12" s="76" t="s">
        <v>209</v>
      </c>
      <c r="D12" s="73" t="s">
        <v>210</v>
      </c>
      <c r="E12" s="63">
        <v>163</v>
      </c>
      <c r="F12" s="63">
        <v>8942</v>
      </c>
      <c r="G12" s="63">
        <v>112</v>
      </c>
      <c r="H12" s="63">
        <v>1916</v>
      </c>
      <c r="I12" s="63">
        <v>814</v>
      </c>
      <c r="J12" s="63">
        <v>1102</v>
      </c>
      <c r="K12" s="63">
        <v>0</v>
      </c>
      <c r="L12" s="63">
        <v>0</v>
      </c>
      <c r="M12" s="63">
        <v>967</v>
      </c>
      <c r="N12" s="63">
        <v>2029</v>
      </c>
      <c r="O12" s="63">
        <v>421</v>
      </c>
      <c r="P12" s="63">
        <v>0</v>
      </c>
      <c r="Q12" s="63">
        <v>447</v>
      </c>
      <c r="R12" s="63">
        <v>1176</v>
      </c>
      <c r="S12" s="63">
        <v>496</v>
      </c>
      <c r="T12" s="63">
        <v>16670</v>
      </c>
      <c r="U12" s="63">
        <v>9099</v>
      </c>
      <c r="V12" s="63">
        <v>2934</v>
      </c>
      <c r="W12" s="63">
        <v>0</v>
      </c>
      <c r="X12" s="63">
        <v>0</v>
      </c>
      <c r="Y12" s="63">
        <v>458</v>
      </c>
      <c r="Z12" s="63">
        <v>120</v>
      </c>
      <c r="AA12" s="63">
        <v>416</v>
      </c>
      <c r="AB12" s="63">
        <v>311</v>
      </c>
      <c r="AC12" s="63">
        <v>13338</v>
      </c>
      <c r="AD12" s="63">
        <v>2085</v>
      </c>
      <c r="AE12" s="63">
        <v>-37</v>
      </c>
      <c r="AF12" s="63">
        <v>1283</v>
      </c>
      <c r="AG12" s="63">
        <v>3332</v>
      </c>
    </row>
    <row r="13" spans="1:16374" ht="22.5" customHeight="1">
      <c r="A13" s="75" t="s">
        <v>220</v>
      </c>
      <c r="B13" s="99">
        <v>54163304907</v>
      </c>
      <c r="C13" s="76" t="s">
        <v>209</v>
      </c>
      <c r="D13" s="73" t="s">
        <v>212</v>
      </c>
      <c r="E13" s="63">
        <v>10</v>
      </c>
      <c r="F13" s="63">
        <v>207</v>
      </c>
      <c r="G13" s="63">
        <v>19</v>
      </c>
      <c r="H13" s="63">
        <v>69</v>
      </c>
      <c r="I13" s="63">
        <v>40</v>
      </c>
      <c r="J13" s="63">
        <v>29</v>
      </c>
      <c r="K13" s="63">
        <v>0</v>
      </c>
      <c r="L13" s="63">
        <v>0</v>
      </c>
      <c r="M13" s="63">
        <v>0</v>
      </c>
      <c r="N13" s="63">
        <v>25</v>
      </c>
      <c r="O13" s="63">
        <v>38</v>
      </c>
      <c r="P13" s="63">
        <v>0</v>
      </c>
      <c r="Q13" s="63">
        <v>5</v>
      </c>
      <c r="R13" s="63">
        <v>0</v>
      </c>
      <c r="S13" s="63">
        <v>9</v>
      </c>
      <c r="T13" s="63">
        <v>382</v>
      </c>
      <c r="U13" s="63">
        <v>178</v>
      </c>
      <c r="V13" s="63">
        <v>91</v>
      </c>
      <c r="W13" s="63">
        <v>0</v>
      </c>
      <c r="X13" s="63">
        <v>0</v>
      </c>
      <c r="Y13" s="63">
        <v>38</v>
      </c>
      <c r="Z13" s="63">
        <v>0</v>
      </c>
      <c r="AA13" s="63">
        <v>5</v>
      </c>
      <c r="AB13" s="63">
        <v>0</v>
      </c>
      <c r="AC13" s="63">
        <v>312</v>
      </c>
      <c r="AD13" s="63">
        <v>0</v>
      </c>
      <c r="AE13" s="63">
        <v>101</v>
      </c>
      <c r="AF13" s="63">
        <v>-31</v>
      </c>
      <c r="AG13" s="63">
        <v>70</v>
      </c>
    </row>
    <row r="14" spans="1:16374" ht="22.5" customHeight="1">
      <c r="A14" s="75" t="s">
        <v>221</v>
      </c>
      <c r="B14" s="99">
        <v>21007216506</v>
      </c>
      <c r="C14" s="76" t="s">
        <v>209</v>
      </c>
      <c r="D14" s="73" t="s">
        <v>212</v>
      </c>
      <c r="E14" s="63">
        <v>65</v>
      </c>
      <c r="F14" s="63">
        <v>215</v>
      </c>
      <c r="G14" s="63">
        <v>39</v>
      </c>
      <c r="H14" s="63">
        <v>126</v>
      </c>
      <c r="I14" s="63">
        <v>93</v>
      </c>
      <c r="J14" s="63">
        <v>33</v>
      </c>
      <c r="K14" s="63">
        <v>0</v>
      </c>
      <c r="L14" s="63">
        <v>0</v>
      </c>
      <c r="M14" s="63">
        <v>8</v>
      </c>
      <c r="N14" s="63">
        <v>36</v>
      </c>
      <c r="O14" s="63">
        <v>54</v>
      </c>
      <c r="P14" s="63">
        <v>0</v>
      </c>
      <c r="Q14" s="63">
        <v>16</v>
      </c>
      <c r="R14" s="63">
        <v>0</v>
      </c>
      <c r="S14" s="63">
        <v>25</v>
      </c>
      <c r="T14" s="63">
        <v>585</v>
      </c>
      <c r="U14" s="63">
        <v>321</v>
      </c>
      <c r="V14" s="63">
        <v>84</v>
      </c>
      <c r="W14" s="63">
        <v>0</v>
      </c>
      <c r="X14" s="63">
        <v>1</v>
      </c>
      <c r="Y14" s="63">
        <v>51</v>
      </c>
      <c r="Z14" s="63">
        <v>1</v>
      </c>
      <c r="AA14" s="63">
        <v>22</v>
      </c>
      <c r="AB14" s="63">
        <v>3</v>
      </c>
      <c r="AC14" s="63">
        <v>482</v>
      </c>
      <c r="AD14" s="63">
        <v>46</v>
      </c>
      <c r="AE14" s="63">
        <v>0</v>
      </c>
      <c r="AF14" s="63">
        <v>56</v>
      </c>
      <c r="AG14" s="63">
        <v>103</v>
      </c>
    </row>
    <row r="15" spans="1:16374" ht="22.5" customHeight="1">
      <c r="A15" s="75" t="s">
        <v>222</v>
      </c>
      <c r="B15" s="99">
        <v>77008680055</v>
      </c>
      <c r="C15" s="76" t="s">
        <v>209</v>
      </c>
      <c r="D15" s="73" t="s">
        <v>223</v>
      </c>
      <c r="E15" s="63">
        <v>47</v>
      </c>
      <c r="F15" s="63">
        <v>835</v>
      </c>
      <c r="G15" s="63">
        <v>12</v>
      </c>
      <c r="H15" s="63">
        <v>4</v>
      </c>
      <c r="I15" s="63">
        <v>4</v>
      </c>
      <c r="J15" s="63">
        <v>0</v>
      </c>
      <c r="K15" s="63">
        <v>0</v>
      </c>
      <c r="L15" s="63">
        <v>0</v>
      </c>
      <c r="M15" s="63">
        <v>3</v>
      </c>
      <c r="N15" s="63">
        <v>0</v>
      </c>
      <c r="O15" s="63">
        <v>70</v>
      </c>
      <c r="P15" s="63">
        <v>0</v>
      </c>
      <c r="Q15" s="63">
        <v>0</v>
      </c>
      <c r="R15" s="63">
        <v>0</v>
      </c>
      <c r="S15" s="63">
        <v>32</v>
      </c>
      <c r="T15" s="63">
        <v>1003</v>
      </c>
      <c r="U15" s="63">
        <v>69</v>
      </c>
      <c r="V15" s="63">
        <v>303</v>
      </c>
      <c r="W15" s="63">
        <v>0</v>
      </c>
      <c r="X15" s="63">
        <v>0</v>
      </c>
      <c r="Y15" s="63">
        <v>11</v>
      </c>
      <c r="Z15" s="63">
        <v>85</v>
      </c>
      <c r="AA15" s="63">
        <v>13</v>
      </c>
      <c r="AB15" s="63">
        <v>15</v>
      </c>
      <c r="AC15" s="63">
        <v>496</v>
      </c>
      <c r="AD15" s="63">
        <v>380</v>
      </c>
      <c r="AE15" s="63">
        <v>0</v>
      </c>
      <c r="AF15" s="63">
        <v>127</v>
      </c>
      <c r="AG15" s="63">
        <v>507</v>
      </c>
    </row>
    <row r="16" spans="1:16374" ht="22.5" customHeight="1">
      <c r="A16" s="75" t="s">
        <v>225</v>
      </c>
      <c r="B16" s="99">
        <v>60074042934</v>
      </c>
      <c r="C16" s="76" t="s">
        <v>209</v>
      </c>
      <c r="D16" s="73" t="s">
        <v>223</v>
      </c>
      <c r="E16" s="63">
        <v>79</v>
      </c>
      <c r="F16" s="63">
        <v>603</v>
      </c>
      <c r="G16" s="63">
        <v>10</v>
      </c>
      <c r="H16" s="63">
        <v>29</v>
      </c>
      <c r="I16" s="63">
        <v>20</v>
      </c>
      <c r="J16" s="63">
        <v>9</v>
      </c>
      <c r="K16" s="63">
        <v>0</v>
      </c>
      <c r="L16" s="63">
        <v>0</v>
      </c>
      <c r="M16" s="63">
        <v>0</v>
      </c>
      <c r="N16" s="63">
        <v>77</v>
      </c>
      <c r="O16" s="63">
        <v>541</v>
      </c>
      <c r="P16" s="63">
        <v>0</v>
      </c>
      <c r="Q16" s="63">
        <v>1</v>
      </c>
      <c r="R16" s="63">
        <v>0</v>
      </c>
      <c r="S16" s="63">
        <v>0</v>
      </c>
      <c r="T16" s="63">
        <v>1341</v>
      </c>
      <c r="U16" s="63">
        <v>65</v>
      </c>
      <c r="V16" s="63">
        <v>713</v>
      </c>
      <c r="W16" s="63">
        <v>0</v>
      </c>
      <c r="X16" s="63">
        <v>0</v>
      </c>
      <c r="Y16" s="63">
        <v>35</v>
      </c>
      <c r="Z16" s="63">
        <v>0</v>
      </c>
      <c r="AA16" s="63">
        <v>18</v>
      </c>
      <c r="AB16" s="63">
        <v>143</v>
      </c>
      <c r="AC16" s="63">
        <v>975</v>
      </c>
      <c r="AD16" s="63">
        <v>358</v>
      </c>
      <c r="AE16" s="63">
        <v>0</v>
      </c>
      <c r="AF16" s="63">
        <v>9</v>
      </c>
      <c r="AG16" s="63">
        <v>366</v>
      </c>
    </row>
    <row r="17" spans="1:33" ht="22.5" customHeight="1">
      <c r="A17" s="75" t="s">
        <v>226</v>
      </c>
      <c r="B17" s="99">
        <v>60601356174</v>
      </c>
      <c r="C17" s="76" t="s">
        <v>209</v>
      </c>
      <c r="D17" s="73" t="s">
        <v>223</v>
      </c>
      <c r="E17" s="63">
        <v>16</v>
      </c>
      <c r="F17" s="63">
        <v>0</v>
      </c>
      <c r="G17" s="63">
        <v>0</v>
      </c>
      <c r="H17" s="63">
        <v>0</v>
      </c>
      <c r="I17" s="63">
        <v>0</v>
      </c>
      <c r="J17" s="63">
        <v>0</v>
      </c>
      <c r="K17" s="63">
        <v>0</v>
      </c>
      <c r="L17" s="63">
        <v>0</v>
      </c>
      <c r="M17" s="63">
        <v>0</v>
      </c>
      <c r="N17" s="63">
        <v>0</v>
      </c>
      <c r="O17" s="63">
        <v>0</v>
      </c>
      <c r="P17" s="63">
        <v>0</v>
      </c>
      <c r="Q17" s="63">
        <v>0</v>
      </c>
      <c r="R17" s="63">
        <v>4</v>
      </c>
      <c r="S17" s="63">
        <v>5</v>
      </c>
      <c r="T17" s="63">
        <v>25</v>
      </c>
      <c r="U17" s="63">
        <v>0</v>
      </c>
      <c r="V17" s="63">
        <v>0</v>
      </c>
      <c r="W17" s="63">
        <v>0</v>
      </c>
      <c r="X17" s="63">
        <v>0</v>
      </c>
      <c r="Y17" s="63">
        <v>0</v>
      </c>
      <c r="Z17" s="63">
        <v>0</v>
      </c>
      <c r="AA17" s="63">
        <v>0</v>
      </c>
      <c r="AB17" s="63">
        <v>2</v>
      </c>
      <c r="AC17" s="63">
        <v>2</v>
      </c>
      <c r="AD17" s="63">
        <v>84</v>
      </c>
      <c r="AE17" s="63">
        <v>0</v>
      </c>
      <c r="AF17" s="63">
        <v>-60</v>
      </c>
      <c r="AG17" s="63">
        <v>23</v>
      </c>
    </row>
    <row r="18" spans="1:33" ht="22.5" customHeight="1">
      <c r="A18" s="75" t="s">
        <v>227</v>
      </c>
      <c r="B18" s="99">
        <v>33128637650</v>
      </c>
      <c r="C18" s="76" t="s">
        <v>228</v>
      </c>
      <c r="D18" s="73" t="s">
        <v>228</v>
      </c>
      <c r="E18" s="63">
        <v>8</v>
      </c>
      <c r="F18" s="63">
        <v>218</v>
      </c>
      <c r="G18" s="63">
        <v>0</v>
      </c>
      <c r="H18" s="63">
        <v>101</v>
      </c>
      <c r="I18" s="63">
        <v>30</v>
      </c>
      <c r="J18" s="63">
        <v>71</v>
      </c>
      <c r="K18" s="63">
        <v>0</v>
      </c>
      <c r="L18" s="63">
        <v>1</v>
      </c>
      <c r="M18" s="63">
        <v>0</v>
      </c>
      <c r="N18" s="63">
        <v>21</v>
      </c>
      <c r="O18" s="63">
        <v>6</v>
      </c>
      <c r="P18" s="63">
        <v>0</v>
      </c>
      <c r="Q18" s="63">
        <v>2</v>
      </c>
      <c r="R18" s="63">
        <v>0</v>
      </c>
      <c r="S18" s="63">
        <v>7</v>
      </c>
      <c r="T18" s="63">
        <v>364</v>
      </c>
      <c r="U18" s="63">
        <v>160</v>
      </c>
      <c r="V18" s="63">
        <v>32</v>
      </c>
      <c r="W18" s="63">
        <v>0</v>
      </c>
      <c r="X18" s="63">
        <v>0</v>
      </c>
      <c r="Y18" s="63">
        <v>68</v>
      </c>
      <c r="Z18" s="63">
        <v>0</v>
      </c>
      <c r="AA18" s="63">
        <v>32</v>
      </c>
      <c r="AB18" s="63">
        <v>0</v>
      </c>
      <c r="AC18" s="63">
        <v>291</v>
      </c>
      <c r="AD18" s="63">
        <v>0</v>
      </c>
      <c r="AE18" s="63">
        <v>57</v>
      </c>
      <c r="AF18" s="63">
        <v>16</v>
      </c>
      <c r="AG18" s="63">
        <v>73</v>
      </c>
    </row>
    <row r="19" spans="1:33" ht="22.5" customHeight="1">
      <c r="A19" s="75" t="s">
        <v>229</v>
      </c>
      <c r="B19" s="99">
        <v>65066463803</v>
      </c>
      <c r="C19" s="76" t="s">
        <v>209</v>
      </c>
      <c r="D19" s="73" t="s">
        <v>212</v>
      </c>
      <c r="E19" s="63">
        <v>48</v>
      </c>
      <c r="F19" s="63">
        <v>63</v>
      </c>
      <c r="G19" s="63">
        <v>5</v>
      </c>
      <c r="H19" s="63">
        <v>14</v>
      </c>
      <c r="I19" s="63">
        <v>13</v>
      </c>
      <c r="J19" s="63">
        <v>1</v>
      </c>
      <c r="K19" s="63">
        <v>0</v>
      </c>
      <c r="L19" s="63">
        <v>0</v>
      </c>
      <c r="M19" s="63">
        <v>0</v>
      </c>
      <c r="N19" s="63">
        <v>74</v>
      </c>
      <c r="O19" s="63">
        <v>15</v>
      </c>
      <c r="P19" s="63">
        <v>0</v>
      </c>
      <c r="Q19" s="63">
        <v>16</v>
      </c>
      <c r="R19" s="63">
        <v>0</v>
      </c>
      <c r="S19" s="63">
        <v>35</v>
      </c>
      <c r="T19" s="63">
        <v>270</v>
      </c>
      <c r="U19" s="63">
        <v>57</v>
      </c>
      <c r="V19" s="63">
        <v>99</v>
      </c>
      <c r="W19" s="63">
        <v>0</v>
      </c>
      <c r="X19" s="63">
        <v>7</v>
      </c>
      <c r="Y19" s="63">
        <v>0</v>
      </c>
      <c r="Z19" s="63">
        <v>0</v>
      </c>
      <c r="AA19" s="63">
        <v>48</v>
      </c>
      <c r="AB19" s="63">
        <v>0</v>
      </c>
      <c r="AC19" s="63">
        <v>211</v>
      </c>
      <c r="AD19" s="63">
        <v>42</v>
      </c>
      <c r="AE19" s="63">
        <v>0</v>
      </c>
      <c r="AF19" s="63">
        <v>18</v>
      </c>
      <c r="AG19" s="63">
        <v>60</v>
      </c>
    </row>
    <row r="20" spans="1:33" ht="22.5" customHeight="1">
      <c r="A20" s="76" t="s">
        <v>230</v>
      </c>
      <c r="B20" s="73">
        <v>90610834556</v>
      </c>
      <c r="C20" s="76" t="s">
        <v>209</v>
      </c>
      <c r="D20" s="73" t="s">
        <v>231</v>
      </c>
      <c r="E20" s="63">
        <v>36</v>
      </c>
      <c r="F20" s="63">
        <v>110</v>
      </c>
      <c r="G20" s="63">
        <v>0</v>
      </c>
      <c r="H20" s="63">
        <v>17</v>
      </c>
      <c r="I20" s="63">
        <v>14</v>
      </c>
      <c r="J20" s="63">
        <v>3</v>
      </c>
      <c r="K20" s="63">
        <v>0</v>
      </c>
      <c r="L20" s="63">
        <v>0</v>
      </c>
      <c r="M20" s="63">
        <v>3</v>
      </c>
      <c r="N20" s="63">
        <v>23</v>
      </c>
      <c r="O20" s="63">
        <v>12</v>
      </c>
      <c r="P20" s="63">
        <v>0</v>
      </c>
      <c r="Q20" s="63">
        <v>5</v>
      </c>
      <c r="R20" s="63">
        <v>0</v>
      </c>
      <c r="S20" s="63">
        <v>13</v>
      </c>
      <c r="T20" s="63">
        <v>221</v>
      </c>
      <c r="U20" s="63">
        <v>46</v>
      </c>
      <c r="V20" s="63">
        <v>34</v>
      </c>
      <c r="W20" s="63">
        <v>0</v>
      </c>
      <c r="X20" s="63">
        <v>7</v>
      </c>
      <c r="Y20" s="63">
        <v>20</v>
      </c>
      <c r="Z20" s="63">
        <v>2</v>
      </c>
      <c r="AA20" s="63">
        <v>15</v>
      </c>
      <c r="AB20" s="63">
        <v>1</v>
      </c>
      <c r="AC20" s="63">
        <v>123</v>
      </c>
      <c r="AD20" s="63">
        <v>0</v>
      </c>
      <c r="AE20" s="63">
        <v>44</v>
      </c>
      <c r="AF20" s="63">
        <v>54</v>
      </c>
      <c r="AG20" s="63">
        <v>98</v>
      </c>
    </row>
    <row r="21" spans="1:33" ht="22.5" customHeight="1">
      <c r="A21" s="75" t="s">
        <v>232</v>
      </c>
      <c r="B21" s="99">
        <v>42111586353</v>
      </c>
      <c r="C21" s="76" t="s">
        <v>209</v>
      </c>
      <c r="D21" s="73" t="s">
        <v>215</v>
      </c>
      <c r="E21" s="63">
        <v>9</v>
      </c>
      <c r="F21" s="63">
        <v>797</v>
      </c>
      <c r="G21" s="63">
        <v>22</v>
      </c>
      <c r="H21" s="63">
        <v>98</v>
      </c>
      <c r="I21" s="63">
        <v>97</v>
      </c>
      <c r="J21" s="63">
        <v>1</v>
      </c>
      <c r="K21" s="63">
        <v>0</v>
      </c>
      <c r="L21" s="63">
        <v>0</v>
      </c>
      <c r="M21" s="63">
        <v>82</v>
      </c>
      <c r="N21" s="63">
        <v>500</v>
      </c>
      <c r="O21" s="63">
        <v>36</v>
      </c>
      <c r="P21" s="63">
        <v>0</v>
      </c>
      <c r="Q21" s="63">
        <v>120</v>
      </c>
      <c r="R21" s="63">
        <v>0</v>
      </c>
      <c r="S21" s="63">
        <v>82</v>
      </c>
      <c r="T21" s="63">
        <v>1747</v>
      </c>
      <c r="U21" s="63">
        <v>558</v>
      </c>
      <c r="V21" s="63">
        <v>817</v>
      </c>
      <c r="W21" s="63">
        <v>0</v>
      </c>
      <c r="X21" s="63">
        <v>3</v>
      </c>
      <c r="Y21" s="63">
        <v>21</v>
      </c>
      <c r="Z21" s="63">
        <v>0</v>
      </c>
      <c r="AA21" s="63">
        <v>58</v>
      </c>
      <c r="AB21" s="63">
        <v>46</v>
      </c>
      <c r="AC21" s="63">
        <v>1502</v>
      </c>
      <c r="AD21" s="63">
        <v>2</v>
      </c>
      <c r="AE21" s="63">
        <v>0</v>
      </c>
      <c r="AF21" s="63">
        <v>242</v>
      </c>
      <c r="AG21" s="63">
        <v>244</v>
      </c>
    </row>
    <row r="22" spans="1:33" ht="22.5" customHeight="1">
      <c r="A22" s="75" t="s">
        <v>233</v>
      </c>
      <c r="B22" s="99">
        <v>82003707471</v>
      </c>
      <c r="C22" s="76" t="s">
        <v>209</v>
      </c>
      <c r="D22" s="73" t="s">
        <v>212</v>
      </c>
      <c r="E22" s="63">
        <v>32</v>
      </c>
      <c r="F22" s="63">
        <v>1080</v>
      </c>
      <c r="G22" s="63">
        <v>9</v>
      </c>
      <c r="H22" s="63">
        <v>1</v>
      </c>
      <c r="I22" s="63">
        <v>0</v>
      </c>
      <c r="J22" s="63">
        <v>1</v>
      </c>
      <c r="K22" s="63">
        <v>0</v>
      </c>
      <c r="L22" s="63">
        <v>0</v>
      </c>
      <c r="M22" s="63">
        <v>247</v>
      </c>
      <c r="N22" s="63">
        <v>76</v>
      </c>
      <c r="O22" s="63">
        <v>4</v>
      </c>
      <c r="P22" s="63">
        <v>0</v>
      </c>
      <c r="Q22" s="63">
        <v>10</v>
      </c>
      <c r="R22" s="63">
        <v>1</v>
      </c>
      <c r="S22" s="63">
        <v>69</v>
      </c>
      <c r="T22" s="63">
        <v>1528</v>
      </c>
      <c r="U22" s="63">
        <v>847</v>
      </c>
      <c r="V22" s="63">
        <v>143</v>
      </c>
      <c r="W22" s="63">
        <v>0</v>
      </c>
      <c r="X22" s="63">
        <v>6</v>
      </c>
      <c r="Y22" s="63">
        <v>4</v>
      </c>
      <c r="Z22" s="63">
        <v>0</v>
      </c>
      <c r="AA22" s="63">
        <v>89</v>
      </c>
      <c r="AB22" s="63">
        <v>13</v>
      </c>
      <c r="AC22" s="63">
        <v>1102</v>
      </c>
      <c r="AD22" s="63">
        <v>219</v>
      </c>
      <c r="AE22" s="63">
        <v>67</v>
      </c>
      <c r="AF22" s="63">
        <v>140</v>
      </c>
      <c r="AG22" s="63">
        <v>426</v>
      </c>
    </row>
    <row r="23" spans="1:33" ht="22.5" customHeight="1">
      <c r="A23" s="75" t="s">
        <v>234</v>
      </c>
      <c r="B23" s="99">
        <v>78600371397</v>
      </c>
      <c r="C23" s="76" t="s">
        <v>209</v>
      </c>
      <c r="D23" s="73" t="s">
        <v>231</v>
      </c>
      <c r="E23" s="63">
        <v>1</v>
      </c>
      <c r="F23" s="63">
        <v>27</v>
      </c>
      <c r="G23" s="63">
        <v>0</v>
      </c>
      <c r="H23" s="63">
        <v>0</v>
      </c>
      <c r="I23" s="63">
        <v>0</v>
      </c>
      <c r="J23" s="63">
        <v>0</v>
      </c>
      <c r="K23" s="63">
        <v>0</v>
      </c>
      <c r="L23" s="63">
        <v>0</v>
      </c>
      <c r="M23" s="63">
        <v>0</v>
      </c>
      <c r="N23" s="63">
        <v>0</v>
      </c>
      <c r="O23" s="63">
        <v>0</v>
      </c>
      <c r="P23" s="63">
        <v>0</v>
      </c>
      <c r="Q23" s="63">
        <v>0</v>
      </c>
      <c r="R23" s="63">
        <v>0</v>
      </c>
      <c r="S23" s="63">
        <v>0</v>
      </c>
      <c r="T23" s="63">
        <v>28</v>
      </c>
      <c r="U23" s="63">
        <v>1</v>
      </c>
      <c r="V23" s="63">
        <v>0</v>
      </c>
      <c r="W23" s="63">
        <v>0</v>
      </c>
      <c r="X23" s="63">
        <v>2</v>
      </c>
      <c r="Y23" s="63">
        <v>0</v>
      </c>
      <c r="Z23" s="63">
        <v>0</v>
      </c>
      <c r="AA23" s="63">
        <v>0</v>
      </c>
      <c r="AB23" s="63">
        <v>0</v>
      </c>
      <c r="AC23" s="63">
        <v>3</v>
      </c>
      <c r="AD23" s="63">
        <v>0</v>
      </c>
      <c r="AE23" s="63">
        <v>0</v>
      </c>
      <c r="AF23" s="63">
        <v>25</v>
      </c>
      <c r="AG23" s="63">
        <v>25</v>
      </c>
    </row>
    <row r="24" spans="1:33" ht="22.5" customHeight="1">
      <c r="A24" s="75" t="s">
        <v>236</v>
      </c>
      <c r="B24" s="99">
        <v>53126559706</v>
      </c>
      <c r="C24" s="76" t="s">
        <v>209</v>
      </c>
      <c r="D24" s="73" t="s">
        <v>212</v>
      </c>
      <c r="E24" s="63">
        <v>34</v>
      </c>
      <c r="F24" s="63">
        <v>981</v>
      </c>
      <c r="G24" s="63">
        <v>3</v>
      </c>
      <c r="H24" s="63">
        <v>23</v>
      </c>
      <c r="I24" s="63">
        <v>1</v>
      </c>
      <c r="J24" s="63">
        <v>22</v>
      </c>
      <c r="K24" s="63">
        <v>0</v>
      </c>
      <c r="L24" s="63">
        <v>0</v>
      </c>
      <c r="M24" s="63">
        <v>0</v>
      </c>
      <c r="N24" s="63">
        <v>127</v>
      </c>
      <c r="O24" s="63">
        <v>19</v>
      </c>
      <c r="P24" s="63">
        <v>0</v>
      </c>
      <c r="Q24" s="63">
        <v>44</v>
      </c>
      <c r="R24" s="63">
        <v>0</v>
      </c>
      <c r="S24" s="63">
        <v>44</v>
      </c>
      <c r="T24" s="63">
        <v>1274</v>
      </c>
      <c r="U24" s="63">
        <v>605</v>
      </c>
      <c r="V24" s="63">
        <v>254</v>
      </c>
      <c r="W24" s="63">
        <v>0</v>
      </c>
      <c r="X24" s="63">
        <v>16</v>
      </c>
      <c r="Y24" s="63">
        <v>40</v>
      </c>
      <c r="Z24" s="63">
        <v>0</v>
      </c>
      <c r="AA24" s="63">
        <v>15</v>
      </c>
      <c r="AB24" s="63">
        <v>22</v>
      </c>
      <c r="AC24" s="63">
        <v>953</v>
      </c>
      <c r="AD24" s="63">
        <v>0</v>
      </c>
      <c r="AE24" s="63">
        <v>152</v>
      </c>
      <c r="AF24" s="63">
        <v>169</v>
      </c>
      <c r="AG24" s="63">
        <v>321</v>
      </c>
    </row>
    <row r="25" spans="1:33" ht="22.5" customHeight="1">
      <c r="A25" s="75" t="s">
        <v>237</v>
      </c>
      <c r="B25" s="99">
        <v>84600643034</v>
      </c>
      <c r="C25" s="76" t="s">
        <v>209</v>
      </c>
      <c r="D25" s="72" t="s">
        <v>212</v>
      </c>
      <c r="E25" s="63">
        <v>505</v>
      </c>
      <c r="F25" s="63">
        <v>0</v>
      </c>
      <c r="G25" s="63">
        <v>0</v>
      </c>
      <c r="H25" s="63">
        <v>572</v>
      </c>
      <c r="I25" s="63">
        <v>316</v>
      </c>
      <c r="J25" s="63">
        <v>256</v>
      </c>
      <c r="K25" s="63">
        <v>0</v>
      </c>
      <c r="L25" s="63">
        <v>0</v>
      </c>
      <c r="M25" s="63">
        <v>17</v>
      </c>
      <c r="N25" s="63">
        <v>99</v>
      </c>
      <c r="O25" s="63">
        <v>191</v>
      </c>
      <c r="P25" s="63">
        <v>0</v>
      </c>
      <c r="Q25" s="63">
        <v>21</v>
      </c>
      <c r="R25" s="63">
        <v>0</v>
      </c>
      <c r="S25" s="63">
        <v>34</v>
      </c>
      <c r="T25" s="63">
        <v>1440</v>
      </c>
      <c r="U25" s="63">
        <v>791</v>
      </c>
      <c r="V25" s="63">
        <v>316</v>
      </c>
      <c r="W25" s="63">
        <v>0</v>
      </c>
      <c r="X25" s="63">
        <v>21</v>
      </c>
      <c r="Y25" s="63">
        <v>51</v>
      </c>
      <c r="Z25" s="63">
        <v>15</v>
      </c>
      <c r="AA25" s="63">
        <v>59</v>
      </c>
      <c r="AB25" s="63">
        <v>5</v>
      </c>
      <c r="AC25" s="63">
        <v>1259</v>
      </c>
      <c r="AD25" s="63">
        <v>0</v>
      </c>
      <c r="AE25" s="63">
        <v>128</v>
      </c>
      <c r="AF25" s="63">
        <v>53</v>
      </c>
      <c r="AG25" s="63">
        <v>181</v>
      </c>
    </row>
    <row r="26" spans="1:33" ht="22.5" customHeight="1">
      <c r="A26" s="75" t="s">
        <v>238</v>
      </c>
      <c r="B26" s="99">
        <v>79004958178</v>
      </c>
      <c r="C26" s="76" t="s">
        <v>209</v>
      </c>
      <c r="D26" s="73" t="s">
        <v>212</v>
      </c>
      <c r="E26" s="63">
        <v>11</v>
      </c>
      <c r="F26" s="63">
        <v>931</v>
      </c>
      <c r="G26" s="63">
        <v>2</v>
      </c>
      <c r="H26" s="63">
        <v>7</v>
      </c>
      <c r="I26" s="63">
        <v>0</v>
      </c>
      <c r="J26" s="63">
        <v>7</v>
      </c>
      <c r="K26" s="63">
        <v>0</v>
      </c>
      <c r="L26" s="63">
        <v>0</v>
      </c>
      <c r="M26" s="63">
        <v>0</v>
      </c>
      <c r="N26" s="63">
        <v>2</v>
      </c>
      <c r="O26" s="63">
        <v>0</v>
      </c>
      <c r="P26" s="63">
        <v>0</v>
      </c>
      <c r="Q26" s="63">
        <v>0</v>
      </c>
      <c r="R26" s="63">
        <v>0</v>
      </c>
      <c r="S26" s="63">
        <v>2</v>
      </c>
      <c r="T26" s="63">
        <v>955</v>
      </c>
      <c r="U26" s="63">
        <v>34</v>
      </c>
      <c r="V26" s="63">
        <v>10</v>
      </c>
      <c r="W26" s="63">
        <v>0</v>
      </c>
      <c r="X26" s="63">
        <v>4</v>
      </c>
      <c r="Y26" s="63">
        <v>0</v>
      </c>
      <c r="Z26" s="63">
        <v>0</v>
      </c>
      <c r="AA26" s="63">
        <v>0</v>
      </c>
      <c r="AB26" s="63">
        <v>0</v>
      </c>
      <c r="AC26" s="63">
        <v>48</v>
      </c>
      <c r="AD26" s="63">
        <v>207</v>
      </c>
      <c r="AE26" s="63">
        <v>0</v>
      </c>
      <c r="AF26" s="63">
        <v>701</v>
      </c>
      <c r="AG26" s="63">
        <v>908</v>
      </c>
    </row>
    <row r="27" spans="1:33" ht="22.5" customHeight="1">
      <c r="A27" s="75" t="s">
        <v>239</v>
      </c>
      <c r="B27" s="99">
        <v>67000736318</v>
      </c>
      <c r="C27" s="76" t="s">
        <v>209</v>
      </c>
      <c r="D27" s="73" t="s">
        <v>212</v>
      </c>
      <c r="E27" s="63">
        <v>0</v>
      </c>
      <c r="F27" s="63">
        <v>4</v>
      </c>
      <c r="G27" s="63">
        <v>0</v>
      </c>
      <c r="H27" s="63">
        <v>0</v>
      </c>
      <c r="I27" s="63">
        <v>0</v>
      </c>
      <c r="J27" s="63">
        <v>0</v>
      </c>
      <c r="K27" s="63">
        <v>0</v>
      </c>
      <c r="L27" s="63">
        <v>0</v>
      </c>
      <c r="M27" s="63">
        <v>0</v>
      </c>
      <c r="N27" s="63">
        <v>0</v>
      </c>
      <c r="O27" s="63">
        <v>0</v>
      </c>
      <c r="P27" s="63">
        <v>0</v>
      </c>
      <c r="Q27" s="63">
        <v>0</v>
      </c>
      <c r="R27" s="63">
        <v>0</v>
      </c>
      <c r="S27" s="63">
        <v>0</v>
      </c>
      <c r="T27" s="63">
        <v>4</v>
      </c>
      <c r="U27" s="63">
        <v>0</v>
      </c>
      <c r="V27" s="63">
        <v>0</v>
      </c>
      <c r="W27" s="63">
        <v>0</v>
      </c>
      <c r="X27" s="63">
        <v>0</v>
      </c>
      <c r="Y27" s="63">
        <v>0</v>
      </c>
      <c r="Z27" s="63">
        <v>0</v>
      </c>
      <c r="AA27" s="63">
        <v>0</v>
      </c>
      <c r="AB27" s="63">
        <v>0</v>
      </c>
      <c r="AC27" s="63">
        <v>0</v>
      </c>
      <c r="AD27" s="63">
        <v>4</v>
      </c>
      <c r="AE27" s="63">
        <v>0</v>
      </c>
      <c r="AF27" s="63">
        <v>0</v>
      </c>
      <c r="AG27" s="63">
        <v>4</v>
      </c>
    </row>
    <row r="28" spans="1:33" ht="22.5" customHeight="1">
      <c r="A28" s="75" t="s">
        <v>240</v>
      </c>
      <c r="B28" s="99">
        <v>76000005210</v>
      </c>
      <c r="C28" s="76" t="s">
        <v>209</v>
      </c>
      <c r="D28" s="73" t="s">
        <v>212</v>
      </c>
      <c r="E28" s="63">
        <v>579</v>
      </c>
      <c r="F28" s="63">
        <v>474</v>
      </c>
      <c r="G28" s="63">
        <v>460</v>
      </c>
      <c r="H28" s="63">
        <v>26</v>
      </c>
      <c r="I28" s="63">
        <v>11</v>
      </c>
      <c r="J28" s="63">
        <v>15</v>
      </c>
      <c r="K28" s="63">
        <v>0</v>
      </c>
      <c r="L28" s="63">
        <v>0</v>
      </c>
      <c r="M28" s="63">
        <v>0</v>
      </c>
      <c r="N28" s="63">
        <v>77</v>
      </c>
      <c r="O28" s="63">
        <v>62</v>
      </c>
      <c r="P28" s="63">
        <v>0</v>
      </c>
      <c r="Q28" s="63">
        <v>0</v>
      </c>
      <c r="R28" s="63">
        <v>6</v>
      </c>
      <c r="S28" s="63">
        <v>62</v>
      </c>
      <c r="T28" s="63">
        <v>1747</v>
      </c>
      <c r="U28" s="63">
        <v>1112</v>
      </c>
      <c r="V28" s="63">
        <v>165</v>
      </c>
      <c r="W28" s="63">
        <v>0</v>
      </c>
      <c r="X28" s="63">
        <v>0</v>
      </c>
      <c r="Y28" s="63">
        <v>88</v>
      </c>
      <c r="Z28" s="63">
        <v>14</v>
      </c>
      <c r="AA28" s="63">
        <v>39</v>
      </c>
      <c r="AB28" s="63">
        <v>9</v>
      </c>
      <c r="AC28" s="63">
        <v>1427</v>
      </c>
      <c r="AD28" s="63">
        <v>179</v>
      </c>
      <c r="AE28" s="63">
        <v>106</v>
      </c>
      <c r="AF28" s="63">
        <v>35</v>
      </c>
      <c r="AG28" s="63">
        <v>320</v>
      </c>
    </row>
    <row r="29" spans="1:33" ht="22.5" customHeight="1">
      <c r="A29" s="75" t="s">
        <v>241</v>
      </c>
      <c r="B29" s="99">
        <v>23001642020</v>
      </c>
      <c r="C29" s="76" t="s">
        <v>209</v>
      </c>
      <c r="D29" s="73" t="s">
        <v>212</v>
      </c>
      <c r="E29" s="63">
        <v>188</v>
      </c>
      <c r="F29" s="63">
        <v>2757</v>
      </c>
      <c r="G29" s="63">
        <v>182</v>
      </c>
      <c r="H29" s="63">
        <v>1281</v>
      </c>
      <c r="I29" s="63">
        <v>441</v>
      </c>
      <c r="J29" s="63">
        <v>839</v>
      </c>
      <c r="K29" s="63">
        <v>0</v>
      </c>
      <c r="L29" s="63">
        <v>0</v>
      </c>
      <c r="M29" s="63">
        <v>73</v>
      </c>
      <c r="N29" s="63">
        <v>357</v>
      </c>
      <c r="O29" s="63">
        <v>314</v>
      </c>
      <c r="P29" s="63">
        <v>0</v>
      </c>
      <c r="Q29" s="63">
        <v>137</v>
      </c>
      <c r="R29" s="63">
        <v>41</v>
      </c>
      <c r="S29" s="63">
        <v>216</v>
      </c>
      <c r="T29" s="63">
        <v>5545</v>
      </c>
      <c r="U29" s="63">
        <v>2702</v>
      </c>
      <c r="V29" s="63">
        <v>915</v>
      </c>
      <c r="W29" s="63">
        <v>0</v>
      </c>
      <c r="X29" s="63">
        <v>3</v>
      </c>
      <c r="Y29" s="63">
        <v>954</v>
      </c>
      <c r="Z29" s="63">
        <v>0</v>
      </c>
      <c r="AA29" s="63">
        <v>217</v>
      </c>
      <c r="AB29" s="63">
        <v>32</v>
      </c>
      <c r="AC29" s="63">
        <v>4823</v>
      </c>
      <c r="AD29" s="63">
        <v>463</v>
      </c>
      <c r="AE29" s="63">
        <v>0</v>
      </c>
      <c r="AF29" s="63">
        <v>259</v>
      </c>
      <c r="AG29" s="63">
        <v>722</v>
      </c>
    </row>
    <row r="30" spans="1:33" ht="22.5" customHeight="1">
      <c r="A30" s="75" t="s">
        <v>242</v>
      </c>
      <c r="B30" s="99">
        <v>56094802801</v>
      </c>
      <c r="C30" s="76" t="s">
        <v>209</v>
      </c>
      <c r="D30" s="73" t="s">
        <v>210</v>
      </c>
      <c r="E30" s="63">
        <v>0</v>
      </c>
      <c r="F30" s="63">
        <v>35</v>
      </c>
      <c r="G30" s="63">
        <v>246</v>
      </c>
      <c r="H30" s="63">
        <v>0</v>
      </c>
      <c r="I30" s="63">
        <v>0</v>
      </c>
      <c r="J30" s="63">
        <v>0</v>
      </c>
      <c r="K30" s="63">
        <v>0</v>
      </c>
      <c r="L30" s="63">
        <v>0</v>
      </c>
      <c r="M30" s="63">
        <v>37</v>
      </c>
      <c r="N30" s="63">
        <v>0</v>
      </c>
      <c r="O30" s="63">
        <v>0</v>
      </c>
      <c r="P30" s="63">
        <v>0</v>
      </c>
      <c r="Q30" s="63">
        <v>0</v>
      </c>
      <c r="R30" s="63">
        <v>0</v>
      </c>
      <c r="S30" s="63">
        <v>9</v>
      </c>
      <c r="T30" s="63">
        <v>327</v>
      </c>
      <c r="U30" s="63">
        <v>283</v>
      </c>
      <c r="V30" s="63">
        <v>0</v>
      </c>
      <c r="W30" s="63">
        <v>0</v>
      </c>
      <c r="X30" s="63">
        <v>3</v>
      </c>
      <c r="Y30" s="63">
        <v>0</v>
      </c>
      <c r="Z30" s="63">
        <v>0</v>
      </c>
      <c r="AA30" s="63">
        <v>0</v>
      </c>
      <c r="AB30" s="63">
        <v>22</v>
      </c>
      <c r="AC30" s="63">
        <v>309</v>
      </c>
      <c r="AD30" s="63">
        <v>9</v>
      </c>
      <c r="AE30" s="63">
        <v>0</v>
      </c>
      <c r="AF30" s="63">
        <v>9</v>
      </c>
      <c r="AG30" s="63">
        <v>18</v>
      </c>
    </row>
    <row r="31" spans="1:33" ht="22.5" customHeight="1">
      <c r="A31" s="75" t="s">
        <v>243</v>
      </c>
      <c r="B31" s="99">
        <v>96067524216</v>
      </c>
      <c r="C31" s="76" t="s">
        <v>209</v>
      </c>
      <c r="D31" s="73" t="s">
        <v>215</v>
      </c>
      <c r="E31" s="63">
        <v>58</v>
      </c>
      <c r="F31" s="63">
        <v>560</v>
      </c>
      <c r="G31" s="63">
        <v>109</v>
      </c>
      <c r="H31" s="63">
        <v>121</v>
      </c>
      <c r="I31" s="63">
        <v>117</v>
      </c>
      <c r="J31" s="63">
        <v>4</v>
      </c>
      <c r="K31" s="63">
        <v>0</v>
      </c>
      <c r="L31" s="63">
        <v>0</v>
      </c>
      <c r="M31" s="63">
        <v>74</v>
      </c>
      <c r="N31" s="63">
        <v>419</v>
      </c>
      <c r="O31" s="63">
        <v>27</v>
      </c>
      <c r="P31" s="63">
        <v>0</v>
      </c>
      <c r="Q31" s="63">
        <v>37</v>
      </c>
      <c r="R31" s="63">
        <v>0</v>
      </c>
      <c r="S31" s="63">
        <v>31</v>
      </c>
      <c r="T31" s="63">
        <v>1435</v>
      </c>
      <c r="U31" s="63">
        <v>698</v>
      </c>
      <c r="V31" s="63">
        <v>451</v>
      </c>
      <c r="W31" s="63">
        <v>0</v>
      </c>
      <c r="X31" s="63">
        <v>-9</v>
      </c>
      <c r="Y31" s="63">
        <v>10</v>
      </c>
      <c r="Z31" s="63">
        <v>0</v>
      </c>
      <c r="AA31" s="63">
        <v>40</v>
      </c>
      <c r="AB31" s="63">
        <v>8</v>
      </c>
      <c r="AC31" s="63">
        <v>1197</v>
      </c>
      <c r="AD31" s="63">
        <v>128</v>
      </c>
      <c r="AE31" s="63">
        <v>0</v>
      </c>
      <c r="AF31" s="63">
        <v>110</v>
      </c>
      <c r="AG31" s="63">
        <v>238</v>
      </c>
    </row>
    <row r="32" spans="1:33" ht="22.5" customHeight="1">
      <c r="A32" s="75" t="s">
        <v>244</v>
      </c>
      <c r="B32" s="99">
        <v>86004127431</v>
      </c>
      <c r="C32" s="76" t="s">
        <v>209</v>
      </c>
      <c r="D32" s="73" t="s">
        <v>212</v>
      </c>
      <c r="E32" s="63">
        <v>0</v>
      </c>
      <c r="F32" s="63">
        <v>4</v>
      </c>
      <c r="G32" s="63">
        <v>0</v>
      </c>
      <c r="H32" s="63">
        <v>2</v>
      </c>
      <c r="I32" s="63">
        <v>0</v>
      </c>
      <c r="J32" s="63">
        <v>2</v>
      </c>
      <c r="K32" s="63">
        <v>0</v>
      </c>
      <c r="L32" s="63">
        <v>0</v>
      </c>
      <c r="M32" s="63">
        <v>0</v>
      </c>
      <c r="N32" s="63">
        <v>0</v>
      </c>
      <c r="O32" s="63">
        <v>0</v>
      </c>
      <c r="P32" s="63">
        <v>0</v>
      </c>
      <c r="Q32" s="63">
        <v>0</v>
      </c>
      <c r="R32" s="63">
        <v>0</v>
      </c>
      <c r="S32" s="63">
        <v>0</v>
      </c>
      <c r="T32" s="63">
        <v>6</v>
      </c>
      <c r="U32" s="63">
        <v>2</v>
      </c>
      <c r="V32" s="63">
        <v>0</v>
      </c>
      <c r="W32" s="63">
        <v>0</v>
      </c>
      <c r="X32" s="63">
        <v>0</v>
      </c>
      <c r="Y32" s="63">
        <v>0</v>
      </c>
      <c r="Z32" s="63">
        <v>0</v>
      </c>
      <c r="AA32" s="63">
        <v>0</v>
      </c>
      <c r="AB32" s="63">
        <v>0</v>
      </c>
      <c r="AC32" s="63">
        <v>2</v>
      </c>
      <c r="AD32" s="63">
        <v>4</v>
      </c>
      <c r="AE32" s="63">
        <v>0</v>
      </c>
      <c r="AF32" s="63">
        <v>0</v>
      </c>
      <c r="AG32" s="63">
        <v>4</v>
      </c>
    </row>
    <row r="33" spans="1:33" ht="22.5" customHeight="1">
      <c r="A33" s="75" t="s">
        <v>245</v>
      </c>
      <c r="B33" s="99">
        <v>60130761116</v>
      </c>
      <c r="C33" s="76" t="s">
        <v>209</v>
      </c>
      <c r="D33" s="73" t="s">
        <v>231</v>
      </c>
      <c r="E33" s="63">
        <v>4</v>
      </c>
      <c r="F33" s="63">
        <v>33</v>
      </c>
      <c r="G33" s="63">
        <v>0</v>
      </c>
      <c r="H33" s="63">
        <v>3</v>
      </c>
      <c r="I33" s="63">
        <v>3</v>
      </c>
      <c r="J33" s="63">
        <v>0</v>
      </c>
      <c r="K33" s="63">
        <v>0</v>
      </c>
      <c r="L33" s="63">
        <v>0</v>
      </c>
      <c r="M33" s="63">
        <v>1</v>
      </c>
      <c r="N33" s="63">
        <v>8</v>
      </c>
      <c r="O33" s="63">
        <v>0</v>
      </c>
      <c r="P33" s="63">
        <v>0</v>
      </c>
      <c r="Q33" s="63">
        <v>1</v>
      </c>
      <c r="R33" s="63">
        <v>0</v>
      </c>
      <c r="S33" s="63">
        <v>0</v>
      </c>
      <c r="T33" s="63">
        <v>51</v>
      </c>
      <c r="U33" s="63">
        <v>14</v>
      </c>
      <c r="V33" s="63">
        <v>6</v>
      </c>
      <c r="W33" s="63">
        <v>0</v>
      </c>
      <c r="X33" s="63">
        <v>0</v>
      </c>
      <c r="Y33" s="63">
        <v>2</v>
      </c>
      <c r="Z33" s="63">
        <v>0</v>
      </c>
      <c r="AA33" s="63">
        <v>4</v>
      </c>
      <c r="AB33" s="63">
        <v>1</v>
      </c>
      <c r="AC33" s="63">
        <v>27</v>
      </c>
      <c r="AD33" s="63">
        <v>0</v>
      </c>
      <c r="AE33" s="63">
        <v>0</v>
      </c>
      <c r="AF33" s="63">
        <v>24</v>
      </c>
      <c r="AG33" s="63">
        <v>24</v>
      </c>
    </row>
    <row r="34" spans="1:33" ht="22.5" customHeight="1">
      <c r="A34" s="75" t="s">
        <v>246</v>
      </c>
      <c r="B34" s="99">
        <v>92088684799</v>
      </c>
      <c r="C34" s="76" t="s">
        <v>209</v>
      </c>
      <c r="D34" s="73" t="s">
        <v>212</v>
      </c>
      <c r="E34" s="63">
        <v>0</v>
      </c>
      <c r="F34" s="63">
        <v>12</v>
      </c>
      <c r="G34" s="63">
        <v>0</v>
      </c>
      <c r="H34" s="63">
        <v>0</v>
      </c>
      <c r="I34" s="63">
        <v>0</v>
      </c>
      <c r="J34" s="63">
        <v>0</v>
      </c>
      <c r="K34" s="63">
        <v>0</v>
      </c>
      <c r="L34" s="63">
        <v>0</v>
      </c>
      <c r="M34" s="63">
        <v>0</v>
      </c>
      <c r="N34" s="63">
        <v>0</v>
      </c>
      <c r="O34" s="63">
        <v>0</v>
      </c>
      <c r="P34" s="63">
        <v>0</v>
      </c>
      <c r="Q34" s="63">
        <v>0</v>
      </c>
      <c r="R34" s="63">
        <v>0</v>
      </c>
      <c r="S34" s="63">
        <v>0</v>
      </c>
      <c r="T34" s="63">
        <v>12</v>
      </c>
      <c r="U34" s="63">
        <v>0</v>
      </c>
      <c r="V34" s="63">
        <v>0</v>
      </c>
      <c r="W34" s="63">
        <v>0</v>
      </c>
      <c r="X34" s="63">
        <v>0</v>
      </c>
      <c r="Y34" s="63">
        <v>0</v>
      </c>
      <c r="Z34" s="63">
        <v>0</v>
      </c>
      <c r="AA34" s="63">
        <v>0</v>
      </c>
      <c r="AB34" s="63">
        <v>0</v>
      </c>
      <c r="AC34" s="63">
        <v>1</v>
      </c>
      <c r="AD34" s="63">
        <v>10</v>
      </c>
      <c r="AE34" s="63">
        <v>0</v>
      </c>
      <c r="AF34" s="63">
        <v>1</v>
      </c>
      <c r="AG34" s="63">
        <v>11</v>
      </c>
    </row>
    <row r="35" spans="1:33" ht="22.5" customHeight="1">
      <c r="A35" s="75" t="s">
        <v>247</v>
      </c>
      <c r="B35" s="99">
        <v>50069196756</v>
      </c>
      <c r="C35" s="76" t="s">
        <v>209</v>
      </c>
      <c r="D35" s="73" t="s">
        <v>215</v>
      </c>
      <c r="E35" s="63">
        <v>6</v>
      </c>
      <c r="F35" s="63">
        <v>4</v>
      </c>
      <c r="G35" s="63">
        <v>0</v>
      </c>
      <c r="H35" s="63">
        <v>0</v>
      </c>
      <c r="I35" s="63">
        <v>0</v>
      </c>
      <c r="J35" s="63">
        <v>0</v>
      </c>
      <c r="K35" s="63">
        <v>0</v>
      </c>
      <c r="L35" s="63">
        <v>0</v>
      </c>
      <c r="M35" s="63">
        <v>0</v>
      </c>
      <c r="N35" s="63">
        <v>0</v>
      </c>
      <c r="O35" s="63">
        <v>0</v>
      </c>
      <c r="P35" s="63">
        <v>0</v>
      </c>
      <c r="Q35" s="63">
        <v>0</v>
      </c>
      <c r="R35" s="63">
        <v>0</v>
      </c>
      <c r="S35" s="63">
        <v>0</v>
      </c>
      <c r="T35" s="63">
        <v>11</v>
      </c>
      <c r="U35" s="63">
        <v>0</v>
      </c>
      <c r="V35" s="63">
        <v>1</v>
      </c>
      <c r="W35" s="63">
        <v>0</v>
      </c>
      <c r="X35" s="63">
        <v>0</v>
      </c>
      <c r="Y35" s="63">
        <v>0</v>
      </c>
      <c r="Z35" s="63">
        <v>0</v>
      </c>
      <c r="AA35" s="63">
        <v>0</v>
      </c>
      <c r="AB35" s="63">
        <v>0</v>
      </c>
      <c r="AC35" s="63">
        <v>2</v>
      </c>
      <c r="AD35" s="63">
        <v>3</v>
      </c>
      <c r="AE35" s="63">
        <v>0</v>
      </c>
      <c r="AF35" s="63">
        <v>6</v>
      </c>
      <c r="AG35" s="63">
        <v>9</v>
      </c>
    </row>
    <row r="36" spans="1:33" ht="22.5" customHeight="1">
      <c r="A36" s="75" t="s">
        <v>248</v>
      </c>
      <c r="B36" s="99">
        <v>11124040768</v>
      </c>
      <c r="C36" s="76" t="s">
        <v>209</v>
      </c>
      <c r="D36" s="73" t="s">
        <v>231</v>
      </c>
      <c r="E36" s="63">
        <v>2</v>
      </c>
      <c r="F36" s="63">
        <v>7</v>
      </c>
      <c r="G36" s="63">
        <v>0</v>
      </c>
      <c r="H36" s="63">
        <v>0</v>
      </c>
      <c r="I36" s="63">
        <v>0</v>
      </c>
      <c r="J36" s="63">
        <v>0</v>
      </c>
      <c r="K36" s="63">
        <v>0</v>
      </c>
      <c r="L36" s="63">
        <v>0</v>
      </c>
      <c r="M36" s="63">
        <v>0</v>
      </c>
      <c r="N36" s="63">
        <v>0</v>
      </c>
      <c r="O36" s="63">
        <v>0</v>
      </c>
      <c r="P36" s="63">
        <v>0</v>
      </c>
      <c r="Q36" s="63">
        <v>0</v>
      </c>
      <c r="R36" s="63">
        <v>0</v>
      </c>
      <c r="S36" s="63">
        <v>1</v>
      </c>
      <c r="T36" s="63">
        <v>11</v>
      </c>
      <c r="U36" s="63">
        <v>0</v>
      </c>
      <c r="V36" s="63">
        <v>1</v>
      </c>
      <c r="W36" s="63">
        <v>0</v>
      </c>
      <c r="X36" s="63">
        <v>0</v>
      </c>
      <c r="Y36" s="63">
        <v>0</v>
      </c>
      <c r="Z36" s="63">
        <v>0</v>
      </c>
      <c r="AA36" s="63">
        <v>2</v>
      </c>
      <c r="AB36" s="63">
        <v>0</v>
      </c>
      <c r="AC36" s="63">
        <v>3</v>
      </c>
      <c r="AD36" s="63">
        <v>0</v>
      </c>
      <c r="AE36" s="63">
        <v>8</v>
      </c>
      <c r="AF36" s="63">
        <v>-1</v>
      </c>
      <c r="AG36" s="63">
        <v>7</v>
      </c>
    </row>
    <row r="37" spans="1:33" ht="22.5" customHeight="1">
      <c r="A37" s="75" t="s">
        <v>249</v>
      </c>
      <c r="B37" s="99">
        <v>67000006486</v>
      </c>
      <c r="C37" s="76" t="s">
        <v>209</v>
      </c>
      <c r="D37" s="73" t="s">
        <v>212</v>
      </c>
      <c r="E37" s="63">
        <v>17</v>
      </c>
      <c r="F37" s="63">
        <v>104</v>
      </c>
      <c r="G37" s="63">
        <v>1</v>
      </c>
      <c r="H37" s="63">
        <v>0</v>
      </c>
      <c r="I37" s="63">
        <v>0</v>
      </c>
      <c r="J37" s="63">
        <v>0</v>
      </c>
      <c r="K37" s="63">
        <v>0</v>
      </c>
      <c r="L37" s="63">
        <v>0</v>
      </c>
      <c r="M37" s="63">
        <v>0</v>
      </c>
      <c r="N37" s="63">
        <v>0</v>
      </c>
      <c r="O37" s="63">
        <v>0</v>
      </c>
      <c r="P37" s="63">
        <v>0</v>
      </c>
      <c r="Q37" s="63">
        <v>0</v>
      </c>
      <c r="R37" s="63">
        <v>0</v>
      </c>
      <c r="S37" s="63">
        <v>68</v>
      </c>
      <c r="T37" s="63">
        <v>190</v>
      </c>
      <c r="U37" s="63">
        <v>9</v>
      </c>
      <c r="V37" s="63">
        <v>0</v>
      </c>
      <c r="W37" s="63">
        <v>0</v>
      </c>
      <c r="X37" s="63">
        <v>6</v>
      </c>
      <c r="Y37" s="63">
        <v>0</v>
      </c>
      <c r="Z37" s="63">
        <v>0</v>
      </c>
      <c r="AA37" s="63">
        <v>23</v>
      </c>
      <c r="AB37" s="63">
        <v>10</v>
      </c>
      <c r="AC37" s="63">
        <v>48</v>
      </c>
      <c r="AD37" s="63">
        <v>0</v>
      </c>
      <c r="AE37" s="63">
        <v>25</v>
      </c>
      <c r="AF37" s="63">
        <v>117</v>
      </c>
      <c r="AG37" s="63">
        <v>142</v>
      </c>
    </row>
    <row r="38" spans="1:33" ht="22.5" customHeight="1">
      <c r="A38" s="75" t="s">
        <v>250</v>
      </c>
      <c r="B38" s="99">
        <v>18009129793</v>
      </c>
      <c r="C38" s="76" t="s">
        <v>209</v>
      </c>
      <c r="D38" s="73" t="s">
        <v>231</v>
      </c>
      <c r="E38" s="63">
        <v>14</v>
      </c>
      <c r="F38" s="63">
        <v>35</v>
      </c>
      <c r="G38" s="63">
        <v>0</v>
      </c>
      <c r="H38" s="63">
        <v>0</v>
      </c>
      <c r="I38" s="63">
        <v>0</v>
      </c>
      <c r="J38" s="63">
        <v>0</v>
      </c>
      <c r="K38" s="63">
        <v>0</v>
      </c>
      <c r="L38" s="63">
        <v>0</v>
      </c>
      <c r="M38" s="63">
        <v>3</v>
      </c>
      <c r="N38" s="63">
        <v>15</v>
      </c>
      <c r="O38" s="63">
        <v>0</v>
      </c>
      <c r="P38" s="63">
        <v>0</v>
      </c>
      <c r="Q38" s="63">
        <v>38</v>
      </c>
      <c r="R38" s="63">
        <v>1</v>
      </c>
      <c r="S38" s="63">
        <v>14</v>
      </c>
      <c r="T38" s="63">
        <v>121</v>
      </c>
      <c r="U38" s="63">
        <v>12</v>
      </c>
      <c r="V38" s="63">
        <v>83</v>
      </c>
      <c r="W38" s="63">
        <v>0</v>
      </c>
      <c r="X38" s="63">
        <v>0</v>
      </c>
      <c r="Y38" s="63">
        <v>0</v>
      </c>
      <c r="Z38" s="63">
        <v>6</v>
      </c>
      <c r="AA38" s="63">
        <v>5</v>
      </c>
      <c r="AB38" s="63">
        <v>2</v>
      </c>
      <c r="AC38" s="63">
        <v>107</v>
      </c>
      <c r="AD38" s="63">
        <v>44</v>
      </c>
      <c r="AE38" s="63">
        <v>0</v>
      </c>
      <c r="AF38" s="63">
        <v>-30</v>
      </c>
      <c r="AG38" s="63">
        <v>14</v>
      </c>
    </row>
    <row r="39" spans="1:33" ht="22.5" customHeight="1">
      <c r="A39" s="75" t="s">
        <v>251</v>
      </c>
      <c r="B39" s="99">
        <v>47163108861</v>
      </c>
      <c r="C39" s="76" t="s">
        <v>209</v>
      </c>
      <c r="D39" s="73" t="s">
        <v>212</v>
      </c>
      <c r="E39" s="63">
        <v>400</v>
      </c>
      <c r="F39" s="63">
        <v>194</v>
      </c>
      <c r="G39" s="63">
        <v>19</v>
      </c>
      <c r="H39" s="63">
        <v>98</v>
      </c>
      <c r="I39" s="63">
        <v>97</v>
      </c>
      <c r="J39" s="63">
        <v>1</v>
      </c>
      <c r="K39" s="63">
        <v>0</v>
      </c>
      <c r="L39" s="63">
        <v>0</v>
      </c>
      <c r="M39" s="63">
        <v>0</v>
      </c>
      <c r="N39" s="63">
        <v>29</v>
      </c>
      <c r="O39" s="63">
        <v>45</v>
      </c>
      <c r="P39" s="63">
        <v>0</v>
      </c>
      <c r="Q39" s="63">
        <v>0</v>
      </c>
      <c r="R39" s="63">
        <v>0</v>
      </c>
      <c r="S39" s="63">
        <v>43</v>
      </c>
      <c r="T39" s="63">
        <v>827</v>
      </c>
      <c r="U39" s="63">
        <v>331</v>
      </c>
      <c r="V39" s="63">
        <v>152</v>
      </c>
      <c r="W39" s="63">
        <v>10</v>
      </c>
      <c r="X39" s="63">
        <v>0</v>
      </c>
      <c r="Y39" s="63">
        <v>29</v>
      </c>
      <c r="Z39" s="63">
        <v>0</v>
      </c>
      <c r="AA39" s="63">
        <v>12</v>
      </c>
      <c r="AB39" s="63">
        <v>63</v>
      </c>
      <c r="AC39" s="63">
        <v>598</v>
      </c>
      <c r="AD39" s="63">
        <v>0</v>
      </c>
      <c r="AE39" s="63">
        <v>214</v>
      </c>
      <c r="AF39" s="63">
        <v>15</v>
      </c>
      <c r="AG39" s="63">
        <v>229</v>
      </c>
    </row>
    <row r="40" spans="1:33" ht="22.5" customHeight="1">
      <c r="A40" s="75" t="s">
        <v>252</v>
      </c>
      <c r="B40" s="99">
        <v>64075279908</v>
      </c>
      <c r="C40" s="76" t="s">
        <v>209</v>
      </c>
      <c r="D40" s="73" t="s">
        <v>231</v>
      </c>
      <c r="E40" s="63">
        <v>8</v>
      </c>
      <c r="F40" s="63">
        <v>27</v>
      </c>
      <c r="G40" s="63">
        <v>0</v>
      </c>
      <c r="H40" s="63">
        <v>11</v>
      </c>
      <c r="I40" s="63">
        <v>11</v>
      </c>
      <c r="J40" s="63">
        <v>0</v>
      </c>
      <c r="K40" s="63">
        <v>0</v>
      </c>
      <c r="L40" s="63">
        <v>0</v>
      </c>
      <c r="M40" s="63">
        <v>0</v>
      </c>
      <c r="N40" s="63">
        <v>1</v>
      </c>
      <c r="O40" s="63">
        <v>0</v>
      </c>
      <c r="P40" s="63">
        <v>0</v>
      </c>
      <c r="Q40" s="63">
        <v>0</v>
      </c>
      <c r="R40" s="63">
        <v>0</v>
      </c>
      <c r="S40" s="63">
        <v>1</v>
      </c>
      <c r="T40" s="63">
        <v>48</v>
      </c>
      <c r="U40" s="63">
        <v>10</v>
      </c>
      <c r="V40" s="63">
        <v>0</v>
      </c>
      <c r="W40" s="63">
        <v>0</v>
      </c>
      <c r="X40" s="63">
        <v>0</v>
      </c>
      <c r="Y40" s="63">
        <v>2</v>
      </c>
      <c r="Z40" s="63">
        <v>0</v>
      </c>
      <c r="AA40" s="63">
        <v>2</v>
      </c>
      <c r="AB40" s="63">
        <v>0</v>
      </c>
      <c r="AC40" s="63">
        <v>14</v>
      </c>
      <c r="AD40" s="63">
        <v>16</v>
      </c>
      <c r="AE40" s="63">
        <v>0</v>
      </c>
      <c r="AF40" s="63">
        <v>19</v>
      </c>
      <c r="AG40" s="63">
        <v>34</v>
      </c>
    </row>
    <row r="41" spans="1:33" ht="22.5" customHeight="1">
      <c r="A41" s="75" t="s">
        <v>253</v>
      </c>
      <c r="B41" s="99">
        <v>99007502829</v>
      </c>
      <c r="C41" s="76" t="s">
        <v>209</v>
      </c>
      <c r="D41" s="73" t="s">
        <v>212</v>
      </c>
      <c r="E41" s="63">
        <v>8</v>
      </c>
      <c r="F41" s="63">
        <v>0</v>
      </c>
      <c r="G41" s="63">
        <v>0</v>
      </c>
      <c r="H41" s="63">
        <v>0</v>
      </c>
      <c r="I41" s="63">
        <v>0</v>
      </c>
      <c r="J41" s="63">
        <v>0</v>
      </c>
      <c r="K41" s="63">
        <v>0</v>
      </c>
      <c r="L41" s="63">
        <v>0</v>
      </c>
      <c r="M41" s="63">
        <v>0</v>
      </c>
      <c r="N41" s="63">
        <v>0</v>
      </c>
      <c r="O41" s="63">
        <v>0</v>
      </c>
      <c r="P41" s="63">
        <v>0</v>
      </c>
      <c r="Q41" s="63">
        <v>0</v>
      </c>
      <c r="R41" s="63">
        <v>0</v>
      </c>
      <c r="S41" s="63">
        <v>0</v>
      </c>
      <c r="T41" s="63">
        <v>8</v>
      </c>
      <c r="U41" s="63">
        <v>0</v>
      </c>
      <c r="V41" s="63">
        <v>0</v>
      </c>
      <c r="W41" s="63">
        <v>0</v>
      </c>
      <c r="X41" s="63">
        <v>0</v>
      </c>
      <c r="Y41" s="63">
        <v>0</v>
      </c>
      <c r="Z41" s="63">
        <v>0</v>
      </c>
      <c r="AA41" s="63">
        <v>0</v>
      </c>
      <c r="AB41" s="63">
        <v>0</v>
      </c>
      <c r="AC41" s="63">
        <v>0</v>
      </c>
      <c r="AD41" s="63">
        <v>0</v>
      </c>
      <c r="AE41" s="63">
        <v>87</v>
      </c>
      <c r="AF41" s="63">
        <v>-78</v>
      </c>
      <c r="AG41" s="63">
        <v>8</v>
      </c>
    </row>
    <row r="42" spans="1:33" ht="22.5" customHeight="1">
      <c r="A42" s="75" t="s">
        <v>254</v>
      </c>
      <c r="B42" s="99">
        <v>16008427450</v>
      </c>
      <c r="C42" s="76" t="s">
        <v>228</v>
      </c>
      <c r="D42" s="73" t="s">
        <v>228</v>
      </c>
      <c r="E42" s="63">
        <v>33</v>
      </c>
      <c r="F42" s="63">
        <v>794</v>
      </c>
      <c r="G42" s="63">
        <v>0</v>
      </c>
      <c r="H42" s="63">
        <v>203</v>
      </c>
      <c r="I42" s="63">
        <v>132</v>
      </c>
      <c r="J42" s="63">
        <v>71</v>
      </c>
      <c r="K42" s="63">
        <v>0</v>
      </c>
      <c r="L42" s="63">
        <v>0</v>
      </c>
      <c r="M42" s="63">
        <v>0</v>
      </c>
      <c r="N42" s="63">
        <v>39</v>
      </c>
      <c r="O42" s="63">
        <v>27</v>
      </c>
      <c r="P42" s="63">
        <v>0</v>
      </c>
      <c r="Q42" s="63">
        <v>5</v>
      </c>
      <c r="R42" s="63">
        <v>0</v>
      </c>
      <c r="S42" s="63">
        <v>20</v>
      </c>
      <c r="T42" s="63">
        <v>1122</v>
      </c>
      <c r="U42" s="63">
        <v>579</v>
      </c>
      <c r="V42" s="63">
        <v>60</v>
      </c>
      <c r="W42" s="63">
        <v>7</v>
      </c>
      <c r="X42" s="63">
        <v>0</v>
      </c>
      <c r="Y42" s="63">
        <v>106</v>
      </c>
      <c r="Z42" s="63">
        <v>0</v>
      </c>
      <c r="AA42" s="63">
        <v>5</v>
      </c>
      <c r="AB42" s="63">
        <v>32</v>
      </c>
      <c r="AC42" s="63">
        <v>789</v>
      </c>
      <c r="AD42" s="63">
        <v>132</v>
      </c>
      <c r="AE42" s="63">
        <v>0</v>
      </c>
      <c r="AF42" s="63">
        <v>200</v>
      </c>
      <c r="AG42" s="63">
        <v>333</v>
      </c>
    </row>
    <row r="43" spans="1:33" ht="22.5" customHeight="1">
      <c r="A43" s="75" t="s">
        <v>255</v>
      </c>
      <c r="B43" s="99">
        <v>55001825725</v>
      </c>
      <c r="C43" s="76" t="s">
        <v>209</v>
      </c>
      <c r="D43" s="73" t="s">
        <v>223</v>
      </c>
      <c r="E43" s="63">
        <v>0</v>
      </c>
      <c r="F43" s="63">
        <v>28</v>
      </c>
      <c r="G43" s="63">
        <v>0</v>
      </c>
      <c r="H43" s="63">
        <v>0</v>
      </c>
      <c r="I43" s="63">
        <v>0</v>
      </c>
      <c r="J43" s="63">
        <v>0</v>
      </c>
      <c r="K43" s="63">
        <v>0</v>
      </c>
      <c r="L43" s="63">
        <v>0</v>
      </c>
      <c r="M43" s="63">
        <v>0</v>
      </c>
      <c r="N43" s="63">
        <v>0</v>
      </c>
      <c r="O43" s="63">
        <v>0</v>
      </c>
      <c r="P43" s="63">
        <v>0</v>
      </c>
      <c r="Q43" s="63">
        <v>0</v>
      </c>
      <c r="R43" s="63">
        <v>0</v>
      </c>
      <c r="S43" s="63">
        <v>0</v>
      </c>
      <c r="T43" s="63">
        <v>29</v>
      </c>
      <c r="U43" s="63">
        <v>0</v>
      </c>
      <c r="V43" s="63">
        <v>0</v>
      </c>
      <c r="W43" s="63">
        <v>0</v>
      </c>
      <c r="X43" s="63">
        <v>0</v>
      </c>
      <c r="Y43" s="63">
        <v>0</v>
      </c>
      <c r="Z43" s="63">
        <v>0</v>
      </c>
      <c r="AA43" s="63">
        <v>0</v>
      </c>
      <c r="AB43" s="63">
        <v>0</v>
      </c>
      <c r="AC43" s="63">
        <v>0</v>
      </c>
      <c r="AD43" s="63">
        <v>25</v>
      </c>
      <c r="AE43" s="63">
        <v>0</v>
      </c>
      <c r="AF43" s="63">
        <v>3</v>
      </c>
      <c r="AG43" s="63">
        <v>28</v>
      </c>
    </row>
    <row r="44" spans="1:33" ht="22.5" customHeight="1">
      <c r="A44" s="75" t="s">
        <v>256</v>
      </c>
      <c r="B44" s="99">
        <v>60106974305</v>
      </c>
      <c r="C44" s="76" t="s">
        <v>209</v>
      </c>
      <c r="D44" s="72" t="s">
        <v>223</v>
      </c>
      <c r="E44" s="63">
        <v>44</v>
      </c>
      <c r="F44" s="63">
        <v>3457</v>
      </c>
      <c r="G44" s="63">
        <v>0</v>
      </c>
      <c r="H44" s="63">
        <v>0</v>
      </c>
      <c r="I44" s="63">
        <v>0</v>
      </c>
      <c r="J44" s="63">
        <v>0</v>
      </c>
      <c r="K44" s="63">
        <v>0</v>
      </c>
      <c r="L44" s="63">
        <v>0</v>
      </c>
      <c r="M44" s="63">
        <v>20</v>
      </c>
      <c r="N44" s="63">
        <v>5</v>
      </c>
      <c r="O44" s="63">
        <v>39</v>
      </c>
      <c r="P44" s="63">
        <v>0</v>
      </c>
      <c r="Q44" s="63">
        <v>95</v>
      </c>
      <c r="R44" s="63">
        <v>12</v>
      </c>
      <c r="S44" s="63">
        <v>79</v>
      </c>
      <c r="T44" s="63">
        <v>3752</v>
      </c>
      <c r="U44" s="63">
        <v>453</v>
      </c>
      <c r="V44" s="63">
        <v>1548</v>
      </c>
      <c r="W44" s="63">
        <v>0</v>
      </c>
      <c r="X44" s="63">
        <v>35</v>
      </c>
      <c r="Y44" s="63">
        <v>52</v>
      </c>
      <c r="Z44" s="63">
        <v>188</v>
      </c>
      <c r="AA44" s="63">
        <v>97</v>
      </c>
      <c r="AB44" s="63">
        <v>15</v>
      </c>
      <c r="AC44" s="63">
        <v>2389</v>
      </c>
      <c r="AD44" s="63">
        <v>1402</v>
      </c>
      <c r="AE44" s="63">
        <v>-603</v>
      </c>
      <c r="AF44" s="63">
        <v>565</v>
      </c>
      <c r="AG44" s="63">
        <v>1364</v>
      </c>
    </row>
    <row r="45" spans="1:33" ht="22.5" customHeight="1">
      <c r="A45" s="75" t="s">
        <v>257</v>
      </c>
      <c r="B45" s="99">
        <v>11052179647</v>
      </c>
      <c r="C45" s="76" t="s">
        <v>228</v>
      </c>
      <c r="D45" s="73" t="s">
        <v>228</v>
      </c>
      <c r="E45" s="63">
        <v>14</v>
      </c>
      <c r="F45" s="63">
        <v>113</v>
      </c>
      <c r="G45" s="63">
        <v>6</v>
      </c>
      <c r="H45" s="63">
        <v>121</v>
      </c>
      <c r="I45" s="63">
        <v>0</v>
      </c>
      <c r="J45" s="63">
        <v>121</v>
      </c>
      <c r="K45" s="63">
        <v>0</v>
      </c>
      <c r="L45" s="63">
        <v>0</v>
      </c>
      <c r="M45" s="63">
        <v>10</v>
      </c>
      <c r="N45" s="63">
        <v>1</v>
      </c>
      <c r="O45" s="63">
        <v>0</v>
      </c>
      <c r="P45" s="63">
        <v>0</v>
      </c>
      <c r="Q45" s="63">
        <v>0</v>
      </c>
      <c r="R45" s="63">
        <v>0</v>
      </c>
      <c r="S45" s="63">
        <v>8</v>
      </c>
      <c r="T45" s="63">
        <v>274</v>
      </c>
      <c r="U45" s="63">
        <v>156</v>
      </c>
      <c r="V45" s="63">
        <v>0</v>
      </c>
      <c r="W45" s="63">
        <v>0</v>
      </c>
      <c r="X45" s="63">
        <v>1</v>
      </c>
      <c r="Y45" s="63">
        <v>4</v>
      </c>
      <c r="Z45" s="63">
        <v>0</v>
      </c>
      <c r="AA45" s="63">
        <v>37</v>
      </c>
      <c r="AB45" s="63">
        <v>0</v>
      </c>
      <c r="AC45" s="63">
        <v>197</v>
      </c>
      <c r="AD45" s="63">
        <v>1086</v>
      </c>
      <c r="AE45" s="63">
        <v>0</v>
      </c>
      <c r="AF45" s="63">
        <v>-1009</v>
      </c>
      <c r="AG45" s="63">
        <v>77</v>
      </c>
    </row>
    <row r="46" spans="1:33" ht="22.5" customHeight="1">
      <c r="A46" s="75" t="s">
        <v>258</v>
      </c>
      <c r="B46" s="99">
        <v>18964580576</v>
      </c>
      <c r="C46" s="76" t="s">
        <v>209</v>
      </c>
      <c r="D46" s="73" t="s">
        <v>215</v>
      </c>
      <c r="E46" s="63">
        <v>32</v>
      </c>
      <c r="F46" s="63">
        <v>0</v>
      </c>
      <c r="G46" s="63">
        <v>209</v>
      </c>
      <c r="H46" s="63">
        <v>0</v>
      </c>
      <c r="I46" s="63">
        <v>0</v>
      </c>
      <c r="J46" s="63">
        <v>0</v>
      </c>
      <c r="K46" s="63">
        <v>0</v>
      </c>
      <c r="L46" s="63">
        <v>0</v>
      </c>
      <c r="M46" s="63">
        <v>0</v>
      </c>
      <c r="N46" s="63">
        <v>81</v>
      </c>
      <c r="O46" s="63">
        <v>67</v>
      </c>
      <c r="P46" s="63">
        <v>0</v>
      </c>
      <c r="Q46" s="63">
        <v>11</v>
      </c>
      <c r="R46" s="63">
        <v>0</v>
      </c>
      <c r="S46" s="63">
        <v>24</v>
      </c>
      <c r="T46" s="63">
        <v>423</v>
      </c>
      <c r="U46" s="63">
        <v>209</v>
      </c>
      <c r="V46" s="63">
        <v>67</v>
      </c>
      <c r="W46" s="63">
        <v>0</v>
      </c>
      <c r="X46" s="63">
        <v>0</v>
      </c>
      <c r="Y46" s="63">
        <v>49</v>
      </c>
      <c r="Z46" s="63">
        <v>0</v>
      </c>
      <c r="AA46" s="63">
        <v>51</v>
      </c>
      <c r="AB46" s="63">
        <v>11</v>
      </c>
      <c r="AC46" s="63">
        <v>386</v>
      </c>
      <c r="AD46" s="63">
        <v>0</v>
      </c>
      <c r="AE46" s="63">
        <v>0</v>
      </c>
      <c r="AF46" s="63">
        <v>38</v>
      </c>
      <c r="AG46" s="63">
        <v>38</v>
      </c>
    </row>
    <row r="47" spans="1:33" ht="22.5" customHeight="1">
      <c r="A47" s="75" t="s">
        <v>259</v>
      </c>
      <c r="B47" s="99">
        <v>55004538863</v>
      </c>
      <c r="C47" s="76" t="s">
        <v>209</v>
      </c>
      <c r="D47" s="72" t="s">
        <v>212</v>
      </c>
      <c r="E47" s="63">
        <v>15</v>
      </c>
      <c r="F47" s="63">
        <v>343</v>
      </c>
      <c r="G47" s="63">
        <v>33</v>
      </c>
      <c r="H47" s="63">
        <v>1</v>
      </c>
      <c r="I47" s="63">
        <v>1</v>
      </c>
      <c r="J47" s="63">
        <v>0</v>
      </c>
      <c r="K47" s="63">
        <v>0</v>
      </c>
      <c r="L47" s="63">
        <v>0</v>
      </c>
      <c r="M47" s="63">
        <v>7</v>
      </c>
      <c r="N47" s="63">
        <v>100</v>
      </c>
      <c r="O47" s="63">
        <v>47</v>
      </c>
      <c r="P47" s="63">
        <v>0</v>
      </c>
      <c r="Q47" s="63">
        <v>19</v>
      </c>
      <c r="R47" s="63">
        <v>3</v>
      </c>
      <c r="S47" s="63">
        <v>36</v>
      </c>
      <c r="T47" s="63">
        <v>605</v>
      </c>
      <c r="U47" s="63">
        <v>256</v>
      </c>
      <c r="V47" s="63">
        <v>127</v>
      </c>
      <c r="W47" s="63">
        <v>0</v>
      </c>
      <c r="X47" s="63">
        <v>20</v>
      </c>
      <c r="Y47" s="63">
        <v>12</v>
      </c>
      <c r="Z47" s="63">
        <v>0</v>
      </c>
      <c r="AA47" s="63">
        <v>11</v>
      </c>
      <c r="AB47" s="63">
        <v>24</v>
      </c>
      <c r="AC47" s="63">
        <v>450</v>
      </c>
      <c r="AD47" s="63">
        <v>27</v>
      </c>
      <c r="AE47" s="63">
        <v>0</v>
      </c>
      <c r="AF47" s="63">
        <v>128</v>
      </c>
      <c r="AG47" s="63">
        <v>155</v>
      </c>
    </row>
    <row r="48" spans="1:33" ht="22.5" customHeight="1">
      <c r="A48" s="75" t="s">
        <v>260</v>
      </c>
      <c r="B48" s="99">
        <v>82008477647</v>
      </c>
      <c r="C48" s="76" t="s">
        <v>209</v>
      </c>
      <c r="D48" s="73" t="s">
        <v>215</v>
      </c>
      <c r="E48" s="63">
        <v>6</v>
      </c>
      <c r="F48" s="63">
        <v>98</v>
      </c>
      <c r="G48" s="63">
        <v>0</v>
      </c>
      <c r="H48" s="63">
        <v>0</v>
      </c>
      <c r="I48" s="63">
        <v>0</v>
      </c>
      <c r="J48" s="63">
        <v>0</v>
      </c>
      <c r="K48" s="63">
        <v>0</v>
      </c>
      <c r="L48" s="63">
        <v>0</v>
      </c>
      <c r="M48" s="63">
        <v>0</v>
      </c>
      <c r="N48" s="63">
        <v>0</v>
      </c>
      <c r="O48" s="63">
        <v>0</v>
      </c>
      <c r="P48" s="63">
        <v>0</v>
      </c>
      <c r="Q48" s="63">
        <v>2</v>
      </c>
      <c r="R48" s="63">
        <v>0</v>
      </c>
      <c r="S48" s="63">
        <v>3</v>
      </c>
      <c r="T48" s="63">
        <v>109</v>
      </c>
      <c r="U48" s="63">
        <v>10</v>
      </c>
      <c r="V48" s="63">
        <v>13</v>
      </c>
      <c r="W48" s="63">
        <v>0</v>
      </c>
      <c r="X48" s="63">
        <v>0</v>
      </c>
      <c r="Y48" s="63">
        <v>0</v>
      </c>
      <c r="Z48" s="63">
        <v>0</v>
      </c>
      <c r="AA48" s="63">
        <v>3</v>
      </c>
      <c r="AB48" s="63">
        <v>2</v>
      </c>
      <c r="AC48" s="63">
        <v>29</v>
      </c>
      <c r="AD48" s="63">
        <v>2</v>
      </c>
      <c r="AE48" s="63">
        <v>64</v>
      </c>
      <c r="AF48" s="63">
        <v>14</v>
      </c>
      <c r="AG48" s="63">
        <v>81</v>
      </c>
    </row>
    <row r="49" spans="1:33" ht="22.5" customHeight="1">
      <c r="A49" s="75" t="s">
        <v>261</v>
      </c>
      <c r="B49" s="99">
        <v>88002927031</v>
      </c>
      <c r="C49" s="76" t="s">
        <v>228</v>
      </c>
      <c r="D49" s="73" t="s">
        <v>228</v>
      </c>
      <c r="E49" s="63">
        <v>214</v>
      </c>
      <c r="F49" s="63">
        <v>1887</v>
      </c>
      <c r="G49" s="63">
        <v>3</v>
      </c>
      <c r="H49" s="63">
        <v>195</v>
      </c>
      <c r="I49" s="63">
        <v>150</v>
      </c>
      <c r="J49" s="63">
        <v>45</v>
      </c>
      <c r="K49" s="63">
        <v>0</v>
      </c>
      <c r="L49" s="63">
        <v>0</v>
      </c>
      <c r="M49" s="63">
        <v>0</v>
      </c>
      <c r="N49" s="63">
        <v>338</v>
      </c>
      <c r="O49" s="63">
        <v>63</v>
      </c>
      <c r="P49" s="63">
        <v>0</v>
      </c>
      <c r="Q49" s="63">
        <v>97</v>
      </c>
      <c r="R49" s="63">
        <v>0</v>
      </c>
      <c r="S49" s="63">
        <v>51</v>
      </c>
      <c r="T49" s="63">
        <v>2848</v>
      </c>
      <c r="U49" s="63">
        <v>1483</v>
      </c>
      <c r="V49" s="63">
        <v>608</v>
      </c>
      <c r="W49" s="63">
        <v>0</v>
      </c>
      <c r="X49" s="63">
        <v>0</v>
      </c>
      <c r="Y49" s="63">
        <v>147</v>
      </c>
      <c r="Z49" s="63">
        <v>0</v>
      </c>
      <c r="AA49" s="63">
        <v>33</v>
      </c>
      <c r="AB49" s="63">
        <v>1</v>
      </c>
      <c r="AC49" s="63">
        <v>2273</v>
      </c>
      <c r="AD49" s="63">
        <v>0</v>
      </c>
      <c r="AE49" s="63">
        <v>380</v>
      </c>
      <c r="AF49" s="63">
        <v>195</v>
      </c>
      <c r="AG49" s="63">
        <v>575</v>
      </c>
    </row>
    <row r="50" spans="1:33" ht="22.5" customHeight="1">
      <c r="A50" s="75" t="s">
        <v>262</v>
      </c>
      <c r="B50" s="99">
        <v>55490279016</v>
      </c>
      <c r="C50" s="76" t="s">
        <v>209</v>
      </c>
      <c r="D50" s="73" t="s">
        <v>212</v>
      </c>
      <c r="E50" s="63">
        <v>36</v>
      </c>
      <c r="F50" s="63">
        <v>324</v>
      </c>
      <c r="G50" s="63">
        <v>3</v>
      </c>
      <c r="H50" s="63">
        <v>519</v>
      </c>
      <c r="I50" s="63">
        <v>222</v>
      </c>
      <c r="J50" s="63">
        <v>297</v>
      </c>
      <c r="K50" s="63">
        <v>0</v>
      </c>
      <c r="L50" s="63">
        <v>0</v>
      </c>
      <c r="M50" s="63">
        <v>0</v>
      </c>
      <c r="N50" s="63">
        <v>39</v>
      </c>
      <c r="O50" s="63">
        <v>88</v>
      </c>
      <c r="P50" s="63">
        <v>0</v>
      </c>
      <c r="Q50" s="63">
        <v>6</v>
      </c>
      <c r="R50" s="63">
        <v>0</v>
      </c>
      <c r="S50" s="63">
        <v>15</v>
      </c>
      <c r="T50" s="63">
        <v>1030</v>
      </c>
      <c r="U50" s="63">
        <v>676</v>
      </c>
      <c r="V50" s="63">
        <v>171</v>
      </c>
      <c r="W50" s="63">
        <v>0</v>
      </c>
      <c r="X50" s="63">
        <v>4</v>
      </c>
      <c r="Y50" s="63">
        <v>59</v>
      </c>
      <c r="Z50" s="63">
        <v>1</v>
      </c>
      <c r="AA50" s="63">
        <v>15</v>
      </c>
      <c r="AB50" s="63">
        <v>3</v>
      </c>
      <c r="AC50" s="63">
        <v>928</v>
      </c>
      <c r="AD50" s="63">
        <v>0</v>
      </c>
      <c r="AE50" s="63">
        <v>0</v>
      </c>
      <c r="AF50" s="63">
        <v>102</v>
      </c>
      <c r="AG50" s="63">
        <v>102</v>
      </c>
    </row>
    <row r="51" spans="1:33" ht="22.5" customHeight="1">
      <c r="A51" s="75" t="s">
        <v>263</v>
      </c>
      <c r="B51" s="99">
        <v>58129395544</v>
      </c>
      <c r="C51" s="76" t="s">
        <v>209</v>
      </c>
      <c r="D51" s="73" t="s">
        <v>212</v>
      </c>
      <c r="E51" s="63">
        <v>75</v>
      </c>
      <c r="F51" s="63">
        <v>30</v>
      </c>
      <c r="G51" s="63">
        <v>276</v>
      </c>
      <c r="H51" s="63">
        <v>91</v>
      </c>
      <c r="I51" s="63">
        <v>77</v>
      </c>
      <c r="J51" s="63">
        <v>14</v>
      </c>
      <c r="K51" s="63">
        <v>0</v>
      </c>
      <c r="L51" s="63">
        <v>0</v>
      </c>
      <c r="M51" s="63">
        <v>0</v>
      </c>
      <c r="N51" s="63">
        <v>200</v>
      </c>
      <c r="O51" s="63">
        <v>249</v>
      </c>
      <c r="P51" s="63">
        <v>0</v>
      </c>
      <c r="Q51" s="63">
        <v>53</v>
      </c>
      <c r="R51" s="63">
        <v>0</v>
      </c>
      <c r="S51" s="63">
        <v>33</v>
      </c>
      <c r="T51" s="63">
        <v>1009</v>
      </c>
      <c r="U51" s="63">
        <v>412</v>
      </c>
      <c r="V51" s="63">
        <v>277</v>
      </c>
      <c r="W51" s="63">
        <v>0</v>
      </c>
      <c r="X51" s="63">
        <v>1</v>
      </c>
      <c r="Y51" s="63">
        <v>241</v>
      </c>
      <c r="Z51" s="63">
        <v>0</v>
      </c>
      <c r="AA51" s="63">
        <v>9</v>
      </c>
      <c r="AB51" s="63">
        <v>1</v>
      </c>
      <c r="AC51" s="63">
        <v>940</v>
      </c>
      <c r="AD51" s="63">
        <v>0</v>
      </c>
      <c r="AE51" s="63">
        <v>62</v>
      </c>
      <c r="AF51" s="63">
        <v>6</v>
      </c>
      <c r="AG51" s="63">
        <v>68</v>
      </c>
    </row>
    <row r="52" spans="1:33" ht="22.5" customHeight="1">
      <c r="A52" s="75" t="s">
        <v>264</v>
      </c>
      <c r="B52" s="99">
        <v>34124091470</v>
      </c>
      <c r="C52" s="76" t="s">
        <v>209</v>
      </c>
      <c r="D52" s="73" t="s">
        <v>212</v>
      </c>
      <c r="E52" s="63">
        <v>16</v>
      </c>
      <c r="F52" s="63">
        <v>138</v>
      </c>
      <c r="G52" s="63">
        <v>38</v>
      </c>
      <c r="H52" s="63">
        <v>0</v>
      </c>
      <c r="I52" s="63">
        <v>0</v>
      </c>
      <c r="J52" s="63">
        <v>0</v>
      </c>
      <c r="K52" s="63">
        <v>0</v>
      </c>
      <c r="L52" s="63">
        <v>0</v>
      </c>
      <c r="M52" s="63">
        <v>1</v>
      </c>
      <c r="N52" s="63">
        <v>20</v>
      </c>
      <c r="O52" s="63">
        <v>9</v>
      </c>
      <c r="P52" s="63">
        <v>0</v>
      </c>
      <c r="Q52" s="63">
        <v>0</v>
      </c>
      <c r="R52" s="63">
        <v>0</v>
      </c>
      <c r="S52" s="63">
        <v>19</v>
      </c>
      <c r="T52" s="63">
        <v>241</v>
      </c>
      <c r="U52" s="63">
        <v>135</v>
      </c>
      <c r="V52" s="63">
        <v>29</v>
      </c>
      <c r="W52" s="63">
        <v>0</v>
      </c>
      <c r="X52" s="63">
        <v>1</v>
      </c>
      <c r="Y52" s="63">
        <v>12</v>
      </c>
      <c r="Z52" s="63">
        <v>0</v>
      </c>
      <c r="AA52" s="63">
        <v>6</v>
      </c>
      <c r="AB52" s="63">
        <v>2</v>
      </c>
      <c r="AC52" s="63">
        <v>185</v>
      </c>
      <c r="AD52" s="63">
        <v>32</v>
      </c>
      <c r="AE52" s="63">
        <v>0</v>
      </c>
      <c r="AF52" s="63">
        <v>23</v>
      </c>
      <c r="AG52" s="63">
        <v>55</v>
      </c>
    </row>
    <row r="53" spans="1:33" ht="22.5" customHeight="1">
      <c r="A53" s="75" t="s">
        <v>265</v>
      </c>
      <c r="B53" s="99">
        <v>11000016722</v>
      </c>
      <c r="C53" s="76" t="s">
        <v>209</v>
      </c>
      <c r="D53" s="73" t="s">
        <v>210</v>
      </c>
      <c r="E53" s="63">
        <v>99</v>
      </c>
      <c r="F53" s="63">
        <v>7394</v>
      </c>
      <c r="G53" s="63">
        <v>4706</v>
      </c>
      <c r="H53" s="63">
        <v>2823</v>
      </c>
      <c r="I53" s="63">
        <v>1632</v>
      </c>
      <c r="J53" s="63">
        <v>1191</v>
      </c>
      <c r="K53" s="63">
        <v>0</v>
      </c>
      <c r="L53" s="63">
        <v>0</v>
      </c>
      <c r="M53" s="63">
        <v>1038</v>
      </c>
      <c r="N53" s="63">
        <v>1934</v>
      </c>
      <c r="O53" s="63">
        <v>3514</v>
      </c>
      <c r="P53" s="63">
        <v>0</v>
      </c>
      <c r="Q53" s="63">
        <v>494</v>
      </c>
      <c r="R53" s="63">
        <v>727</v>
      </c>
      <c r="S53" s="63">
        <v>1640</v>
      </c>
      <c r="T53" s="63">
        <v>24369</v>
      </c>
      <c r="U53" s="63">
        <v>13268</v>
      </c>
      <c r="V53" s="63">
        <v>4559</v>
      </c>
      <c r="W53" s="63">
        <v>0</v>
      </c>
      <c r="X53" s="63">
        <v>0</v>
      </c>
      <c r="Y53" s="63">
        <v>922</v>
      </c>
      <c r="Z53" s="63">
        <v>317</v>
      </c>
      <c r="AA53" s="63">
        <v>1228</v>
      </c>
      <c r="AB53" s="63">
        <v>1106</v>
      </c>
      <c r="AC53" s="63">
        <v>21399</v>
      </c>
      <c r="AD53" s="63">
        <v>3919</v>
      </c>
      <c r="AE53" s="63">
        <v>0</v>
      </c>
      <c r="AF53" s="63">
        <v>-949</v>
      </c>
      <c r="AG53" s="63">
        <v>2970</v>
      </c>
    </row>
    <row r="54" spans="1:33" ht="22.5" customHeight="1">
      <c r="A54" s="75" t="s">
        <v>266</v>
      </c>
      <c r="B54" s="99">
        <v>93004208084</v>
      </c>
      <c r="C54" s="76" t="s">
        <v>209</v>
      </c>
      <c r="D54" s="72" t="s">
        <v>210</v>
      </c>
      <c r="E54" s="63">
        <v>41</v>
      </c>
      <c r="F54" s="63">
        <v>3218</v>
      </c>
      <c r="G54" s="63">
        <v>381</v>
      </c>
      <c r="H54" s="63">
        <v>0</v>
      </c>
      <c r="I54" s="63">
        <v>0</v>
      </c>
      <c r="J54" s="63">
        <v>0</v>
      </c>
      <c r="K54" s="63">
        <v>0</v>
      </c>
      <c r="L54" s="63">
        <v>0</v>
      </c>
      <c r="M54" s="63">
        <v>221</v>
      </c>
      <c r="N54" s="63">
        <v>1041</v>
      </c>
      <c r="O54" s="63">
        <v>77</v>
      </c>
      <c r="P54" s="63">
        <v>0</v>
      </c>
      <c r="Q54" s="63">
        <v>303</v>
      </c>
      <c r="R54" s="63">
        <v>11</v>
      </c>
      <c r="S54" s="63">
        <v>186</v>
      </c>
      <c r="T54" s="63">
        <v>5479</v>
      </c>
      <c r="U54" s="63">
        <v>1793</v>
      </c>
      <c r="V54" s="63">
        <v>2215</v>
      </c>
      <c r="W54" s="63">
        <v>0</v>
      </c>
      <c r="X54" s="63">
        <v>0</v>
      </c>
      <c r="Y54" s="63">
        <v>100</v>
      </c>
      <c r="Z54" s="63">
        <v>0</v>
      </c>
      <c r="AA54" s="63">
        <v>316</v>
      </c>
      <c r="AB54" s="63">
        <v>77</v>
      </c>
      <c r="AC54" s="63">
        <v>4501</v>
      </c>
      <c r="AD54" s="63">
        <v>411</v>
      </c>
      <c r="AE54" s="63">
        <v>0</v>
      </c>
      <c r="AF54" s="63">
        <v>566</v>
      </c>
      <c r="AG54" s="63">
        <v>978</v>
      </c>
    </row>
    <row r="55" spans="1:33" ht="22.5" customHeight="1">
      <c r="A55" s="75" t="s">
        <v>267</v>
      </c>
      <c r="B55" s="99">
        <v>15095082509</v>
      </c>
      <c r="C55" s="76" t="s">
        <v>209</v>
      </c>
      <c r="D55" s="73" t="s">
        <v>212</v>
      </c>
      <c r="E55" s="63">
        <v>1</v>
      </c>
      <c r="F55" s="63">
        <v>292</v>
      </c>
      <c r="G55" s="63">
        <v>25</v>
      </c>
      <c r="H55" s="63">
        <v>0</v>
      </c>
      <c r="I55" s="63">
        <v>0</v>
      </c>
      <c r="J55" s="63">
        <v>0</v>
      </c>
      <c r="K55" s="63">
        <v>0</v>
      </c>
      <c r="L55" s="63">
        <v>0</v>
      </c>
      <c r="M55" s="63">
        <v>0</v>
      </c>
      <c r="N55" s="63">
        <v>0</v>
      </c>
      <c r="O55" s="63">
        <v>2</v>
      </c>
      <c r="P55" s="63">
        <v>0</v>
      </c>
      <c r="Q55" s="63">
        <v>0</v>
      </c>
      <c r="R55" s="63">
        <v>6</v>
      </c>
      <c r="S55" s="63">
        <v>13</v>
      </c>
      <c r="T55" s="63">
        <v>339</v>
      </c>
      <c r="U55" s="63">
        <v>154</v>
      </c>
      <c r="V55" s="63">
        <v>21</v>
      </c>
      <c r="W55" s="63">
        <v>0</v>
      </c>
      <c r="X55" s="63">
        <v>0</v>
      </c>
      <c r="Y55" s="63">
        <v>0</v>
      </c>
      <c r="Z55" s="63">
        <v>0</v>
      </c>
      <c r="AA55" s="63">
        <v>3</v>
      </c>
      <c r="AB55" s="63">
        <v>4</v>
      </c>
      <c r="AC55" s="63">
        <v>183</v>
      </c>
      <c r="AD55" s="63">
        <v>35</v>
      </c>
      <c r="AE55" s="63">
        <v>0</v>
      </c>
      <c r="AF55" s="63">
        <v>121</v>
      </c>
      <c r="AG55" s="63">
        <v>156</v>
      </c>
    </row>
    <row r="56" spans="1:33" ht="22.5" customHeight="1">
      <c r="A56" s="75" t="s">
        <v>268</v>
      </c>
      <c r="B56" s="99">
        <v>31138903581</v>
      </c>
      <c r="C56" s="76" t="s">
        <v>209</v>
      </c>
      <c r="D56" s="73" t="s">
        <v>215</v>
      </c>
      <c r="E56" s="63">
        <v>1</v>
      </c>
      <c r="F56" s="63">
        <v>10</v>
      </c>
      <c r="G56" s="63">
        <v>0</v>
      </c>
      <c r="H56" s="63">
        <v>0</v>
      </c>
      <c r="I56" s="63">
        <v>0</v>
      </c>
      <c r="J56" s="63">
        <v>0</v>
      </c>
      <c r="K56" s="63">
        <v>0</v>
      </c>
      <c r="L56" s="63">
        <v>0</v>
      </c>
      <c r="M56" s="63">
        <v>0</v>
      </c>
      <c r="N56" s="63">
        <v>1</v>
      </c>
      <c r="O56" s="63">
        <v>0</v>
      </c>
      <c r="P56" s="63">
        <v>0</v>
      </c>
      <c r="Q56" s="63">
        <v>1</v>
      </c>
      <c r="R56" s="63">
        <v>0</v>
      </c>
      <c r="S56" s="63">
        <v>0</v>
      </c>
      <c r="T56" s="63">
        <v>13</v>
      </c>
      <c r="U56" s="63">
        <v>0</v>
      </c>
      <c r="V56" s="63">
        <v>4</v>
      </c>
      <c r="W56" s="63">
        <v>0</v>
      </c>
      <c r="X56" s="63">
        <v>0</v>
      </c>
      <c r="Y56" s="63">
        <v>0</v>
      </c>
      <c r="Z56" s="63">
        <v>1</v>
      </c>
      <c r="AA56" s="63">
        <v>1</v>
      </c>
      <c r="AB56" s="63">
        <v>0</v>
      </c>
      <c r="AC56" s="63">
        <v>6</v>
      </c>
      <c r="AD56" s="63">
        <v>10</v>
      </c>
      <c r="AE56" s="63">
        <v>0</v>
      </c>
      <c r="AF56" s="63">
        <v>-3</v>
      </c>
      <c r="AG56" s="63">
        <v>7</v>
      </c>
    </row>
    <row r="57" spans="1:33" ht="22.5" customHeight="1">
      <c r="A57" s="75" t="s">
        <v>269</v>
      </c>
      <c r="B57" s="99">
        <v>61086083605</v>
      </c>
      <c r="C57" s="76" t="s">
        <v>209</v>
      </c>
      <c r="D57" s="73" t="s">
        <v>212</v>
      </c>
      <c r="E57" s="63">
        <v>436</v>
      </c>
      <c r="F57" s="63">
        <v>1612</v>
      </c>
      <c r="G57" s="63">
        <v>17</v>
      </c>
      <c r="H57" s="63">
        <v>775</v>
      </c>
      <c r="I57" s="63">
        <v>387</v>
      </c>
      <c r="J57" s="63">
        <v>388</v>
      </c>
      <c r="K57" s="63">
        <v>0</v>
      </c>
      <c r="L57" s="63">
        <v>4</v>
      </c>
      <c r="M57" s="63">
        <v>16</v>
      </c>
      <c r="N57" s="63">
        <v>193</v>
      </c>
      <c r="O57" s="63">
        <v>283</v>
      </c>
      <c r="P57" s="63">
        <v>1</v>
      </c>
      <c r="Q57" s="63">
        <v>7</v>
      </c>
      <c r="R57" s="63">
        <v>0</v>
      </c>
      <c r="S57" s="63">
        <v>76</v>
      </c>
      <c r="T57" s="63">
        <v>3418</v>
      </c>
      <c r="U57" s="63">
        <v>1577</v>
      </c>
      <c r="V57" s="63">
        <v>629</v>
      </c>
      <c r="W57" s="63">
        <v>11</v>
      </c>
      <c r="X57" s="63">
        <v>39</v>
      </c>
      <c r="Y57" s="63">
        <v>150</v>
      </c>
      <c r="Z57" s="63">
        <v>0</v>
      </c>
      <c r="AA57" s="63">
        <v>49</v>
      </c>
      <c r="AB57" s="63">
        <v>407</v>
      </c>
      <c r="AC57" s="63">
        <v>2862</v>
      </c>
      <c r="AD57" s="63">
        <v>0</v>
      </c>
      <c r="AE57" s="63">
        <v>41</v>
      </c>
      <c r="AF57" s="63">
        <v>515</v>
      </c>
      <c r="AG57" s="63">
        <v>556</v>
      </c>
    </row>
    <row r="58" spans="1:33" ht="22.5" customHeight="1">
      <c r="A58" s="75" t="s">
        <v>270</v>
      </c>
      <c r="B58" s="99">
        <v>56058271417</v>
      </c>
      <c r="C58" s="76" t="s">
        <v>209</v>
      </c>
      <c r="D58" s="73" t="s">
        <v>212</v>
      </c>
      <c r="E58" s="63">
        <v>15</v>
      </c>
      <c r="F58" s="63">
        <v>305</v>
      </c>
      <c r="G58" s="63">
        <v>32</v>
      </c>
      <c r="H58" s="63">
        <v>4</v>
      </c>
      <c r="I58" s="63">
        <v>0</v>
      </c>
      <c r="J58" s="63">
        <v>3</v>
      </c>
      <c r="K58" s="63">
        <v>0</v>
      </c>
      <c r="L58" s="63">
        <v>0</v>
      </c>
      <c r="M58" s="63">
        <v>77</v>
      </c>
      <c r="N58" s="63">
        <v>9</v>
      </c>
      <c r="O58" s="63">
        <v>1</v>
      </c>
      <c r="P58" s="63">
        <v>0</v>
      </c>
      <c r="Q58" s="63">
        <v>0</v>
      </c>
      <c r="R58" s="63">
        <v>5</v>
      </c>
      <c r="S58" s="63">
        <v>10</v>
      </c>
      <c r="T58" s="63">
        <v>458</v>
      </c>
      <c r="U58" s="63">
        <v>310</v>
      </c>
      <c r="V58" s="63">
        <v>21</v>
      </c>
      <c r="W58" s="63">
        <v>0</v>
      </c>
      <c r="X58" s="63">
        <v>0</v>
      </c>
      <c r="Y58" s="63">
        <v>1</v>
      </c>
      <c r="Z58" s="63">
        <v>0</v>
      </c>
      <c r="AA58" s="63">
        <v>8</v>
      </c>
      <c r="AB58" s="63">
        <v>2</v>
      </c>
      <c r="AC58" s="63">
        <v>342</v>
      </c>
      <c r="AD58" s="63">
        <v>25</v>
      </c>
      <c r="AE58" s="63">
        <v>0</v>
      </c>
      <c r="AF58" s="63">
        <v>91</v>
      </c>
      <c r="AG58" s="63">
        <v>116</v>
      </c>
    </row>
    <row r="59" spans="1:33" ht="22.5" customHeight="1">
      <c r="A59" s="75" t="s">
        <v>271</v>
      </c>
      <c r="B59" s="99">
        <v>99092709629</v>
      </c>
      <c r="C59" s="76" t="s">
        <v>209</v>
      </c>
      <c r="D59" s="73" t="s">
        <v>212</v>
      </c>
      <c r="E59" s="63">
        <v>19</v>
      </c>
      <c r="F59" s="63">
        <v>263</v>
      </c>
      <c r="G59" s="63">
        <v>40</v>
      </c>
      <c r="H59" s="63">
        <v>3</v>
      </c>
      <c r="I59" s="63">
        <v>1</v>
      </c>
      <c r="J59" s="63">
        <v>2</v>
      </c>
      <c r="K59" s="63">
        <v>0</v>
      </c>
      <c r="L59" s="63">
        <v>0</v>
      </c>
      <c r="M59" s="63">
        <v>55</v>
      </c>
      <c r="N59" s="63">
        <v>13</v>
      </c>
      <c r="O59" s="63">
        <v>2</v>
      </c>
      <c r="P59" s="63">
        <v>0</v>
      </c>
      <c r="Q59" s="63">
        <v>0</v>
      </c>
      <c r="R59" s="63">
        <v>0</v>
      </c>
      <c r="S59" s="63">
        <v>24</v>
      </c>
      <c r="T59" s="63">
        <v>418</v>
      </c>
      <c r="U59" s="63">
        <v>241</v>
      </c>
      <c r="V59" s="63">
        <v>17</v>
      </c>
      <c r="W59" s="63">
        <v>0</v>
      </c>
      <c r="X59" s="63">
        <v>4</v>
      </c>
      <c r="Y59" s="63">
        <v>2</v>
      </c>
      <c r="Z59" s="63">
        <v>0</v>
      </c>
      <c r="AA59" s="63">
        <v>6</v>
      </c>
      <c r="AB59" s="63">
        <v>5</v>
      </c>
      <c r="AC59" s="63">
        <v>274</v>
      </c>
      <c r="AD59" s="63">
        <v>99</v>
      </c>
      <c r="AE59" s="63">
        <v>0</v>
      </c>
      <c r="AF59" s="63">
        <v>45</v>
      </c>
      <c r="AG59" s="63">
        <v>143</v>
      </c>
    </row>
    <row r="60" spans="1:33" ht="22.5" customHeight="1">
      <c r="A60" s="75" t="s">
        <v>272</v>
      </c>
      <c r="B60" s="99">
        <v>64004195895</v>
      </c>
      <c r="C60" s="76" t="s">
        <v>209</v>
      </c>
      <c r="D60" s="73" t="s">
        <v>212</v>
      </c>
      <c r="E60" s="63">
        <v>5</v>
      </c>
      <c r="F60" s="63">
        <v>0</v>
      </c>
      <c r="G60" s="63"/>
      <c r="H60" s="63"/>
      <c r="I60" s="63"/>
      <c r="J60" s="63"/>
      <c r="K60" s="63"/>
      <c r="L60" s="63">
        <v>0</v>
      </c>
      <c r="M60" s="63">
        <v>0</v>
      </c>
      <c r="N60" s="63">
        <v>0</v>
      </c>
      <c r="O60" s="63">
        <v>0</v>
      </c>
      <c r="P60" s="63">
        <v>0</v>
      </c>
      <c r="Q60" s="63">
        <v>0</v>
      </c>
      <c r="R60" s="63">
        <v>0</v>
      </c>
      <c r="S60" s="63">
        <v>0</v>
      </c>
      <c r="T60" s="63">
        <v>5</v>
      </c>
      <c r="U60" s="63">
        <v>0</v>
      </c>
      <c r="V60" s="63">
        <v>0</v>
      </c>
      <c r="W60" s="63">
        <v>0</v>
      </c>
      <c r="X60" s="63">
        <v>0</v>
      </c>
      <c r="Y60" s="63">
        <v>0</v>
      </c>
      <c r="Z60" s="63">
        <v>0</v>
      </c>
      <c r="AA60" s="63">
        <v>0</v>
      </c>
      <c r="AB60" s="63">
        <v>0</v>
      </c>
      <c r="AC60" s="63">
        <v>0</v>
      </c>
      <c r="AD60" s="63">
        <v>4</v>
      </c>
      <c r="AE60" s="63">
        <v>0</v>
      </c>
      <c r="AF60" s="63">
        <v>0</v>
      </c>
      <c r="AG60" s="63">
        <v>4</v>
      </c>
    </row>
    <row r="61" spans="1:33" ht="22.5" customHeight="1">
      <c r="A61" s="75" t="s">
        <v>273</v>
      </c>
      <c r="B61" s="99">
        <v>81089048359</v>
      </c>
      <c r="C61" s="76" t="s">
        <v>209</v>
      </c>
      <c r="D61" s="73" t="s">
        <v>212</v>
      </c>
      <c r="E61" s="63">
        <v>35</v>
      </c>
      <c r="F61" s="63">
        <v>227</v>
      </c>
      <c r="G61" s="63">
        <v>0</v>
      </c>
      <c r="H61" s="63">
        <v>81</v>
      </c>
      <c r="I61" s="63">
        <v>81</v>
      </c>
      <c r="J61" s="63">
        <v>0</v>
      </c>
      <c r="K61" s="63">
        <v>0</v>
      </c>
      <c r="L61" s="63">
        <v>0</v>
      </c>
      <c r="M61" s="63">
        <v>79</v>
      </c>
      <c r="N61" s="63">
        <v>14</v>
      </c>
      <c r="O61" s="63">
        <v>4</v>
      </c>
      <c r="P61" s="63">
        <v>0</v>
      </c>
      <c r="Q61" s="63">
        <v>0</v>
      </c>
      <c r="R61" s="63">
        <v>0</v>
      </c>
      <c r="S61" s="63">
        <v>8</v>
      </c>
      <c r="T61" s="63">
        <v>448</v>
      </c>
      <c r="U61" s="63">
        <v>240</v>
      </c>
      <c r="V61" s="63">
        <v>14</v>
      </c>
      <c r="W61" s="63">
        <v>0</v>
      </c>
      <c r="X61" s="63">
        <v>2</v>
      </c>
      <c r="Y61" s="63">
        <v>6</v>
      </c>
      <c r="Z61" s="63">
        <v>0</v>
      </c>
      <c r="AA61" s="63">
        <v>4</v>
      </c>
      <c r="AB61" s="63">
        <v>1</v>
      </c>
      <c r="AC61" s="63">
        <v>266</v>
      </c>
      <c r="AD61" s="63">
        <v>36</v>
      </c>
      <c r="AE61" s="63">
        <v>0</v>
      </c>
      <c r="AF61" s="63">
        <v>145</v>
      </c>
      <c r="AG61" s="63">
        <v>181</v>
      </c>
    </row>
    <row r="62" spans="1:33" ht="22.5" customHeight="1">
      <c r="A62" s="75" t="s">
        <v>274</v>
      </c>
      <c r="B62" s="99">
        <v>49000525637</v>
      </c>
      <c r="C62" s="76" t="s">
        <v>209</v>
      </c>
      <c r="D62" s="73" t="s">
        <v>231</v>
      </c>
      <c r="E62" s="63">
        <v>52</v>
      </c>
      <c r="F62" s="63">
        <v>150</v>
      </c>
      <c r="G62" s="63">
        <v>28</v>
      </c>
      <c r="H62" s="63">
        <v>117</v>
      </c>
      <c r="I62" s="63">
        <v>29</v>
      </c>
      <c r="J62" s="63">
        <v>88</v>
      </c>
      <c r="K62" s="63">
        <v>0</v>
      </c>
      <c r="L62" s="63">
        <v>0</v>
      </c>
      <c r="M62" s="63">
        <v>1</v>
      </c>
      <c r="N62" s="63">
        <v>13</v>
      </c>
      <c r="O62" s="63">
        <v>20</v>
      </c>
      <c r="P62" s="63">
        <v>0</v>
      </c>
      <c r="Q62" s="63">
        <v>2</v>
      </c>
      <c r="R62" s="63">
        <v>0</v>
      </c>
      <c r="S62" s="63">
        <v>20</v>
      </c>
      <c r="T62" s="63">
        <v>404</v>
      </c>
      <c r="U62" s="63">
        <v>182</v>
      </c>
      <c r="V62" s="63">
        <v>40</v>
      </c>
      <c r="W62" s="63">
        <v>0</v>
      </c>
      <c r="X62" s="63">
        <v>1</v>
      </c>
      <c r="Y62" s="63">
        <v>10</v>
      </c>
      <c r="Z62" s="63">
        <v>0</v>
      </c>
      <c r="AA62" s="63">
        <v>9</v>
      </c>
      <c r="AB62" s="63">
        <v>3</v>
      </c>
      <c r="AC62" s="63">
        <v>246</v>
      </c>
      <c r="AD62" s="63">
        <v>0</v>
      </c>
      <c r="AE62" s="63">
        <v>0</v>
      </c>
      <c r="AF62" s="63">
        <v>158</v>
      </c>
      <c r="AG62" s="63">
        <v>158</v>
      </c>
    </row>
    <row r="63" spans="1:33" ht="22.5" customHeight="1">
      <c r="A63" s="75" t="s">
        <v>275</v>
      </c>
      <c r="B63" s="73">
        <v>90009763526</v>
      </c>
      <c r="C63" s="76" t="s">
        <v>228</v>
      </c>
      <c r="D63" s="73" t="s">
        <v>228</v>
      </c>
      <c r="E63" s="63">
        <v>94</v>
      </c>
      <c r="F63" s="63">
        <v>4702</v>
      </c>
      <c r="G63" s="63">
        <v>0</v>
      </c>
      <c r="H63" s="63">
        <v>1104</v>
      </c>
      <c r="I63" s="63">
        <v>647</v>
      </c>
      <c r="J63" s="63">
        <v>457</v>
      </c>
      <c r="K63" s="63">
        <v>0</v>
      </c>
      <c r="L63" s="63">
        <v>0</v>
      </c>
      <c r="M63" s="63">
        <v>0</v>
      </c>
      <c r="N63" s="63">
        <v>495</v>
      </c>
      <c r="O63" s="63">
        <v>188</v>
      </c>
      <c r="P63" s="63">
        <v>0</v>
      </c>
      <c r="Q63" s="63">
        <v>196</v>
      </c>
      <c r="R63" s="63">
        <v>0</v>
      </c>
      <c r="S63" s="63">
        <v>287</v>
      </c>
      <c r="T63" s="63">
        <v>7066</v>
      </c>
      <c r="U63" s="63">
        <v>3526</v>
      </c>
      <c r="V63" s="63">
        <v>980</v>
      </c>
      <c r="W63" s="63">
        <v>0</v>
      </c>
      <c r="X63" s="63">
        <v>16</v>
      </c>
      <c r="Y63" s="63">
        <v>149</v>
      </c>
      <c r="Z63" s="63">
        <v>0</v>
      </c>
      <c r="AA63" s="63">
        <v>122</v>
      </c>
      <c r="AB63" s="63">
        <v>441</v>
      </c>
      <c r="AC63" s="63">
        <v>5234</v>
      </c>
      <c r="AD63" s="63">
        <v>0</v>
      </c>
      <c r="AE63" s="63">
        <v>0</v>
      </c>
      <c r="AF63" s="63">
        <v>1832</v>
      </c>
      <c r="AG63" s="63">
        <v>1832</v>
      </c>
    </row>
    <row r="64" spans="1:33" ht="22.5" customHeight="1">
      <c r="A64" s="76" t="s">
        <v>276</v>
      </c>
      <c r="B64" s="73">
        <v>56072892365</v>
      </c>
      <c r="C64" s="76" t="s">
        <v>209</v>
      </c>
      <c r="D64" s="73" t="s">
        <v>215</v>
      </c>
      <c r="E64" s="63">
        <v>11</v>
      </c>
      <c r="F64" s="63">
        <v>45</v>
      </c>
      <c r="G64" s="63">
        <v>0</v>
      </c>
      <c r="H64" s="63">
        <v>0</v>
      </c>
      <c r="I64" s="63">
        <v>0</v>
      </c>
      <c r="J64" s="63">
        <v>0</v>
      </c>
      <c r="K64" s="63">
        <v>0</v>
      </c>
      <c r="L64" s="63">
        <v>0</v>
      </c>
      <c r="M64" s="63">
        <v>0</v>
      </c>
      <c r="N64" s="63">
        <v>0</v>
      </c>
      <c r="O64" s="63">
        <v>0</v>
      </c>
      <c r="P64" s="63">
        <v>0</v>
      </c>
      <c r="Q64" s="63">
        <v>1</v>
      </c>
      <c r="R64" s="63">
        <v>0</v>
      </c>
      <c r="S64" s="63">
        <v>1</v>
      </c>
      <c r="T64" s="63">
        <v>57</v>
      </c>
      <c r="U64" s="63">
        <v>6</v>
      </c>
      <c r="V64" s="63">
        <v>4</v>
      </c>
      <c r="W64" s="63">
        <v>0</v>
      </c>
      <c r="X64" s="63">
        <v>-1</v>
      </c>
      <c r="Y64" s="63">
        <v>0</v>
      </c>
      <c r="Z64" s="63">
        <v>0</v>
      </c>
      <c r="AA64" s="63">
        <v>6</v>
      </c>
      <c r="AB64" s="63">
        <v>2</v>
      </c>
      <c r="AC64" s="63">
        <v>17</v>
      </c>
      <c r="AD64" s="63">
        <v>26</v>
      </c>
      <c r="AE64" s="63">
        <v>0</v>
      </c>
      <c r="AF64" s="63">
        <v>14</v>
      </c>
      <c r="AG64" s="63">
        <v>40</v>
      </c>
    </row>
    <row r="65" spans="1:33" ht="22.5" customHeight="1">
      <c r="A65" s="75" t="s">
        <v>277</v>
      </c>
      <c r="B65" s="99">
        <v>12005711928</v>
      </c>
      <c r="C65" s="76" t="s">
        <v>209</v>
      </c>
      <c r="D65" s="73" t="s">
        <v>215</v>
      </c>
      <c r="E65" s="63">
        <v>4</v>
      </c>
      <c r="F65" s="63">
        <v>34</v>
      </c>
      <c r="G65" s="63">
        <v>0</v>
      </c>
      <c r="H65" s="63">
        <v>0</v>
      </c>
      <c r="I65" s="63">
        <v>0</v>
      </c>
      <c r="J65" s="63">
        <v>0</v>
      </c>
      <c r="K65" s="63">
        <v>0</v>
      </c>
      <c r="L65" s="63">
        <v>0</v>
      </c>
      <c r="M65" s="63">
        <v>0</v>
      </c>
      <c r="N65" s="63">
        <v>7</v>
      </c>
      <c r="O65" s="63">
        <v>0</v>
      </c>
      <c r="P65" s="63">
        <v>0</v>
      </c>
      <c r="Q65" s="63">
        <v>0</v>
      </c>
      <c r="R65" s="63">
        <v>0</v>
      </c>
      <c r="S65" s="63">
        <v>0</v>
      </c>
      <c r="T65" s="63">
        <v>45</v>
      </c>
      <c r="U65" s="63">
        <v>2</v>
      </c>
      <c r="V65" s="63">
        <v>3</v>
      </c>
      <c r="W65" s="63">
        <v>0</v>
      </c>
      <c r="X65" s="63">
        <v>0</v>
      </c>
      <c r="Y65" s="63">
        <v>0</v>
      </c>
      <c r="Z65" s="63">
        <v>0</v>
      </c>
      <c r="AA65" s="63">
        <v>13</v>
      </c>
      <c r="AB65" s="63">
        <v>1</v>
      </c>
      <c r="AC65" s="63">
        <v>19</v>
      </c>
      <c r="AD65" s="63">
        <v>2</v>
      </c>
      <c r="AE65" s="63">
        <v>0</v>
      </c>
      <c r="AF65" s="63">
        <v>23</v>
      </c>
      <c r="AG65" s="63">
        <v>25</v>
      </c>
    </row>
    <row r="66" spans="1:33" ht="22.5" customHeight="1">
      <c r="A66" s="75" t="s">
        <v>278</v>
      </c>
      <c r="B66" s="99">
        <v>83169311193</v>
      </c>
      <c r="C66" s="76" t="s">
        <v>209</v>
      </c>
      <c r="D66" s="73" t="s">
        <v>212</v>
      </c>
      <c r="E66" s="63">
        <v>24</v>
      </c>
      <c r="F66" s="63">
        <v>25</v>
      </c>
      <c r="G66" s="63">
        <v>2</v>
      </c>
      <c r="H66" s="63">
        <v>4</v>
      </c>
      <c r="I66" s="63">
        <v>4</v>
      </c>
      <c r="J66" s="63">
        <v>0</v>
      </c>
      <c r="K66" s="63">
        <v>0</v>
      </c>
      <c r="L66" s="63">
        <v>0</v>
      </c>
      <c r="M66" s="63">
        <v>3</v>
      </c>
      <c r="N66" s="63">
        <v>28</v>
      </c>
      <c r="O66" s="63">
        <v>17</v>
      </c>
      <c r="P66" s="63">
        <v>0</v>
      </c>
      <c r="Q66" s="63">
        <v>16</v>
      </c>
      <c r="R66" s="63">
        <v>1</v>
      </c>
      <c r="S66" s="63">
        <v>9</v>
      </c>
      <c r="T66" s="63">
        <v>127</v>
      </c>
      <c r="U66" s="63">
        <v>17</v>
      </c>
      <c r="V66" s="63">
        <v>53</v>
      </c>
      <c r="W66" s="63">
        <v>0</v>
      </c>
      <c r="X66" s="63">
        <v>0</v>
      </c>
      <c r="Y66" s="63">
        <v>15</v>
      </c>
      <c r="Z66" s="63">
        <v>0</v>
      </c>
      <c r="AA66" s="63">
        <v>12</v>
      </c>
      <c r="AB66" s="63">
        <v>2</v>
      </c>
      <c r="AC66" s="63">
        <v>98</v>
      </c>
      <c r="AD66" s="63">
        <v>34</v>
      </c>
      <c r="AE66" s="63">
        <v>0</v>
      </c>
      <c r="AF66" s="63">
        <v>-6</v>
      </c>
      <c r="AG66" s="63">
        <v>29</v>
      </c>
    </row>
    <row r="67" spans="1:33" ht="22.5" customHeight="1">
      <c r="A67" s="75" t="s">
        <v>279</v>
      </c>
      <c r="B67" s="99">
        <v>90050266307</v>
      </c>
      <c r="C67" s="76" t="s">
        <v>209</v>
      </c>
      <c r="D67" s="73" t="s">
        <v>212</v>
      </c>
      <c r="E67" s="63">
        <v>17</v>
      </c>
      <c r="F67" s="63">
        <v>0</v>
      </c>
      <c r="G67" s="63">
        <v>0</v>
      </c>
      <c r="H67" s="63">
        <v>0</v>
      </c>
      <c r="I67" s="63">
        <v>0</v>
      </c>
      <c r="J67" s="63">
        <v>0</v>
      </c>
      <c r="K67" s="63">
        <v>0</v>
      </c>
      <c r="L67" s="63">
        <v>0</v>
      </c>
      <c r="M67" s="63">
        <v>0</v>
      </c>
      <c r="N67" s="63">
        <v>0</v>
      </c>
      <c r="O67" s="63">
        <v>0</v>
      </c>
      <c r="P67" s="63">
        <v>0</v>
      </c>
      <c r="Q67" s="63">
        <v>0</v>
      </c>
      <c r="R67" s="63">
        <v>0</v>
      </c>
      <c r="S67" s="63">
        <v>0</v>
      </c>
      <c r="T67" s="63">
        <v>17</v>
      </c>
      <c r="U67" s="63">
        <v>7</v>
      </c>
      <c r="V67" s="63">
        <v>0</v>
      </c>
      <c r="W67" s="63">
        <v>0</v>
      </c>
      <c r="X67" s="63">
        <v>0</v>
      </c>
      <c r="Y67" s="63">
        <v>0</v>
      </c>
      <c r="Z67" s="63">
        <v>0</v>
      </c>
      <c r="AA67" s="63">
        <v>0</v>
      </c>
      <c r="AB67" s="63">
        <v>0</v>
      </c>
      <c r="AC67" s="63">
        <v>7</v>
      </c>
      <c r="AD67" s="63">
        <v>8</v>
      </c>
      <c r="AE67" s="63">
        <v>0</v>
      </c>
      <c r="AF67" s="63">
        <v>2</v>
      </c>
      <c r="AG67" s="63">
        <v>10</v>
      </c>
    </row>
    <row r="68" spans="1:33" ht="22.5" customHeight="1">
      <c r="A68" s="75" t="s">
        <v>280</v>
      </c>
      <c r="B68" s="99">
        <v>78003191035</v>
      </c>
      <c r="C68" s="76" t="s">
        <v>209</v>
      </c>
      <c r="D68" s="73" t="s">
        <v>210</v>
      </c>
      <c r="E68" s="63">
        <v>171</v>
      </c>
      <c r="F68" s="63">
        <v>8123</v>
      </c>
      <c r="G68" s="63">
        <v>482</v>
      </c>
      <c r="H68" s="63">
        <v>1401</v>
      </c>
      <c r="I68" s="63">
        <v>962</v>
      </c>
      <c r="J68" s="63">
        <v>439</v>
      </c>
      <c r="K68" s="63">
        <v>1</v>
      </c>
      <c r="L68" s="63">
        <v>1</v>
      </c>
      <c r="M68" s="63">
        <v>651</v>
      </c>
      <c r="N68" s="63">
        <v>1574</v>
      </c>
      <c r="O68" s="63">
        <v>533</v>
      </c>
      <c r="P68" s="63">
        <v>0</v>
      </c>
      <c r="Q68" s="63">
        <v>649</v>
      </c>
      <c r="R68" s="63">
        <v>89</v>
      </c>
      <c r="S68" s="63">
        <v>268</v>
      </c>
      <c r="T68" s="63">
        <v>13943</v>
      </c>
      <c r="U68" s="63">
        <v>7952</v>
      </c>
      <c r="V68" s="63">
        <v>3180</v>
      </c>
      <c r="W68" s="63">
        <v>0</v>
      </c>
      <c r="X68" s="63">
        <v>7</v>
      </c>
      <c r="Y68" s="63">
        <v>356</v>
      </c>
      <c r="Z68" s="63">
        <v>0</v>
      </c>
      <c r="AA68" s="63">
        <v>414</v>
      </c>
      <c r="AB68" s="63">
        <v>17</v>
      </c>
      <c r="AC68" s="63">
        <v>11926</v>
      </c>
      <c r="AD68" s="63">
        <v>1359</v>
      </c>
      <c r="AE68" s="63">
        <v>-6</v>
      </c>
      <c r="AF68" s="63">
        <v>664</v>
      </c>
      <c r="AG68" s="63">
        <v>2017</v>
      </c>
    </row>
    <row r="69" spans="1:33" ht="22.5" customHeight="1">
      <c r="A69" s="75" t="s">
        <v>281</v>
      </c>
      <c r="B69" s="99">
        <v>11000000948</v>
      </c>
      <c r="C69" s="76" t="s">
        <v>209</v>
      </c>
      <c r="D69" s="73" t="s">
        <v>210</v>
      </c>
      <c r="E69" s="63">
        <v>24</v>
      </c>
      <c r="F69" s="63">
        <v>106</v>
      </c>
      <c r="G69" s="63">
        <v>0</v>
      </c>
      <c r="H69" s="63">
        <v>27</v>
      </c>
      <c r="I69" s="63">
        <v>6</v>
      </c>
      <c r="J69" s="63">
        <v>21</v>
      </c>
      <c r="K69" s="63">
        <v>0</v>
      </c>
      <c r="L69" s="63">
        <v>0</v>
      </c>
      <c r="M69" s="63">
        <v>1</v>
      </c>
      <c r="N69" s="63">
        <v>20</v>
      </c>
      <c r="O69" s="63">
        <v>10</v>
      </c>
      <c r="P69" s="63">
        <v>0</v>
      </c>
      <c r="Q69" s="63">
        <v>8</v>
      </c>
      <c r="R69" s="63">
        <v>0</v>
      </c>
      <c r="S69" s="63">
        <v>23</v>
      </c>
      <c r="T69" s="63">
        <v>219</v>
      </c>
      <c r="U69" s="63">
        <v>65</v>
      </c>
      <c r="V69" s="63">
        <v>42</v>
      </c>
      <c r="W69" s="63">
        <v>0</v>
      </c>
      <c r="X69" s="63">
        <v>6</v>
      </c>
      <c r="Y69" s="63">
        <v>8</v>
      </c>
      <c r="Z69" s="63">
        <v>0</v>
      </c>
      <c r="AA69" s="63">
        <v>8</v>
      </c>
      <c r="AB69" s="63">
        <v>4</v>
      </c>
      <c r="AC69" s="63">
        <v>133</v>
      </c>
      <c r="AD69" s="63">
        <v>81</v>
      </c>
      <c r="AE69" s="63">
        <v>0</v>
      </c>
      <c r="AF69" s="63">
        <v>5</v>
      </c>
      <c r="AG69" s="63">
        <v>87</v>
      </c>
    </row>
    <row r="70" spans="1:33" ht="22.5" customHeight="1">
      <c r="A70" s="75" t="s">
        <v>282</v>
      </c>
      <c r="B70" s="99">
        <v>70000511071</v>
      </c>
      <c r="C70" s="76" t="s">
        <v>209</v>
      </c>
      <c r="D70" s="73" t="s">
        <v>223</v>
      </c>
      <c r="E70" s="63">
        <v>10</v>
      </c>
      <c r="F70" s="63">
        <v>1369</v>
      </c>
      <c r="G70" s="63">
        <v>2</v>
      </c>
      <c r="H70" s="63">
        <v>158</v>
      </c>
      <c r="I70" s="63">
        <v>128</v>
      </c>
      <c r="J70" s="63">
        <v>30</v>
      </c>
      <c r="K70" s="63">
        <v>0</v>
      </c>
      <c r="L70" s="63">
        <v>0</v>
      </c>
      <c r="M70" s="63">
        <v>15</v>
      </c>
      <c r="N70" s="63">
        <v>1</v>
      </c>
      <c r="O70" s="63">
        <v>363</v>
      </c>
      <c r="P70" s="63">
        <v>0</v>
      </c>
      <c r="Q70" s="63">
        <v>50</v>
      </c>
      <c r="R70" s="63">
        <v>0</v>
      </c>
      <c r="S70" s="63">
        <v>34</v>
      </c>
      <c r="T70" s="63">
        <v>2001</v>
      </c>
      <c r="U70" s="63">
        <v>329</v>
      </c>
      <c r="V70" s="63">
        <v>649</v>
      </c>
      <c r="W70" s="63">
        <v>0</v>
      </c>
      <c r="X70" s="63">
        <v>0</v>
      </c>
      <c r="Y70" s="63">
        <v>43</v>
      </c>
      <c r="Z70" s="63">
        <v>0</v>
      </c>
      <c r="AA70" s="63">
        <v>95</v>
      </c>
      <c r="AB70" s="63">
        <v>98</v>
      </c>
      <c r="AC70" s="63">
        <v>1216</v>
      </c>
      <c r="AD70" s="63">
        <v>364</v>
      </c>
      <c r="AE70" s="63">
        <v>0</v>
      </c>
      <c r="AF70" s="63">
        <v>421</v>
      </c>
      <c r="AG70" s="63">
        <v>786</v>
      </c>
    </row>
    <row r="71" spans="1:33" ht="22.5" customHeight="1">
      <c r="A71" s="75" t="s">
        <v>283</v>
      </c>
      <c r="B71" s="99">
        <v>14007872602</v>
      </c>
      <c r="C71" s="76" t="s">
        <v>209</v>
      </c>
      <c r="D71" s="73" t="s">
        <v>215</v>
      </c>
      <c r="E71" s="63">
        <v>17</v>
      </c>
      <c r="F71" s="63">
        <v>216</v>
      </c>
      <c r="G71" s="63">
        <v>59</v>
      </c>
      <c r="H71" s="63">
        <v>57</v>
      </c>
      <c r="I71" s="63">
        <v>56</v>
      </c>
      <c r="J71" s="63">
        <v>0</v>
      </c>
      <c r="K71" s="63">
        <v>0</v>
      </c>
      <c r="L71" s="63">
        <v>0</v>
      </c>
      <c r="M71" s="63">
        <v>30</v>
      </c>
      <c r="N71" s="63">
        <v>173</v>
      </c>
      <c r="O71" s="63">
        <v>14</v>
      </c>
      <c r="P71" s="63">
        <v>0</v>
      </c>
      <c r="Q71" s="63">
        <v>27</v>
      </c>
      <c r="R71" s="63">
        <v>0</v>
      </c>
      <c r="S71" s="63">
        <v>14</v>
      </c>
      <c r="T71" s="63">
        <v>607</v>
      </c>
      <c r="U71" s="63">
        <v>227</v>
      </c>
      <c r="V71" s="63">
        <v>206</v>
      </c>
      <c r="W71" s="63">
        <v>0</v>
      </c>
      <c r="X71" s="63">
        <v>8</v>
      </c>
      <c r="Y71" s="63">
        <v>14</v>
      </c>
      <c r="Z71" s="63">
        <v>0</v>
      </c>
      <c r="AA71" s="63">
        <v>50</v>
      </c>
      <c r="AB71" s="63">
        <v>0</v>
      </c>
      <c r="AC71" s="63">
        <v>505</v>
      </c>
      <c r="AD71" s="63">
        <v>14</v>
      </c>
      <c r="AE71" s="63">
        <v>2</v>
      </c>
      <c r="AF71" s="63">
        <v>85</v>
      </c>
      <c r="AG71" s="63">
        <v>102</v>
      </c>
    </row>
    <row r="72" spans="1:33" ht="22.5" customHeight="1">
      <c r="A72" s="75" t="s">
        <v>284</v>
      </c>
      <c r="B72" s="99">
        <v>59094685882</v>
      </c>
      <c r="C72" s="76" t="s">
        <v>209</v>
      </c>
      <c r="D72" s="73" t="s">
        <v>215</v>
      </c>
      <c r="E72" s="63">
        <v>75</v>
      </c>
      <c r="F72" s="63">
        <v>446</v>
      </c>
      <c r="G72" s="63">
        <v>7</v>
      </c>
      <c r="H72" s="63">
        <v>8</v>
      </c>
      <c r="I72" s="63">
        <v>7</v>
      </c>
      <c r="J72" s="63">
        <v>1</v>
      </c>
      <c r="K72" s="63">
        <v>0</v>
      </c>
      <c r="L72" s="63">
        <v>0</v>
      </c>
      <c r="M72" s="63">
        <v>26</v>
      </c>
      <c r="N72" s="63">
        <v>277</v>
      </c>
      <c r="O72" s="63">
        <v>17</v>
      </c>
      <c r="P72" s="63">
        <v>0</v>
      </c>
      <c r="Q72" s="63">
        <v>27</v>
      </c>
      <c r="R72" s="63">
        <v>115</v>
      </c>
      <c r="S72" s="63">
        <v>25</v>
      </c>
      <c r="T72" s="63">
        <v>1023</v>
      </c>
      <c r="U72" s="63">
        <v>188</v>
      </c>
      <c r="V72" s="63">
        <v>459</v>
      </c>
      <c r="W72" s="63">
        <v>0</v>
      </c>
      <c r="X72" s="63">
        <v>0</v>
      </c>
      <c r="Y72" s="63">
        <v>8</v>
      </c>
      <c r="Z72" s="63">
        <v>1</v>
      </c>
      <c r="AA72" s="63">
        <v>36</v>
      </c>
      <c r="AB72" s="63">
        <v>13</v>
      </c>
      <c r="AC72" s="63">
        <v>705</v>
      </c>
      <c r="AD72" s="63">
        <v>168</v>
      </c>
      <c r="AE72" s="63">
        <v>0</v>
      </c>
      <c r="AF72" s="63">
        <v>149</v>
      </c>
      <c r="AG72" s="63">
        <v>318</v>
      </c>
    </row>
    <row r="73" spans="1:33" ht="22.5" customHeight="1">
      <c r="A73" s="75" t="s">
        <v>285</v>
      </c>
      <c r="B73" s="99">
        <v>50009704152</v>
      </c>
      <c r="C73" s="76" t="s">
        <v>209</v>
      </c>
      <c r="D73" s="72" t="s">
        <v>215</v>
      </c>
      <c r="E73" s="63">
        <v>14</v>
      </c>
      <c r="F73" s="63">
        <v>1672</v>
      </c>
      <c r="G73" s="63">
        <v>381</v>
      </c>
      <c r="H73" s="63">
        <v>171</v>
      </c>
      <c r="I73" s="63">
        <v>170</v>
      </c>
      <c r="J73" s="63">
        <v>2</v>
      </c>
      <c r="K73" s="63">
        <v>0</v>
      </c>
      <c r="L73" s="63">
        <v>0</v>
      </c>
      <c r="M73" s="63">
        <v>186</v>
      </c>
      <c r="N73" s="63">
        <v>299</v>
      </c>
      <c r="O73" s="63">
        <v>104</v>
      </c>
      <c r="P73" s="63">
        <v>0</v>
      </c>
      <c r="Q73" s="63">
        <v>40</v>
      </c>
      <c r="R73" s="63">
        <v>0</v>
      </c>
      <c r="S73" s="63">
        <v>105</v>
      </c>
      <c r="T73" s="63">
        <v>2972</v>
      </c>
      <c r="U73" s="63">
        <v>1666</v>
      </c>
      <c r="V73" s="63">
        <v>589</v>
      </c>
      <c r="W73" s="63">
        <v>1</v>
      </c>
      <c r="X73" s="63">
        <v>0</v>
      </c>
      <c r="Y73" s="63">
        <v>62</v>
      </c>
      <c r="Z73" s="63">
        <v>60</v>
      </c>
      <c r="AA73" s="63">
        <v>82</v>
      </c>
      <c r="AB73" s="63">
        <v>2</v>
      </c>
      <c r="AC73" s="63">
        <v>2463</v>
      </c>
      <c r="AD73" s="63">
        <v>308</v>
      </c>
      <c r="AE73" s="63">
        <v>0</v>
      </c>
      <c r="AF73" s="63">
        <v>202</v>
      </c>
      <c r="AG73" s="63">
        <v>510</v>
      </c>
    </row>
    <row r="74" spans="1:33" ht="22.5" customHeight="1">
      <c r="A74" s="75" t="s">
        <v>286</v>
      </c>
      <c r="B74" s="99">
        <v>96068167804</v>
      </c>
      <c r="C74" s="76" t="s">
        <v>209</v>
      </c>
      <c r="D74" s="73" t="s">
        <v>215</v>
      </c>
      <c r="E74" s="63">
        <v>7</v>
      </c>
      <c r="F74" s="63">
        <v>67</v>
      </c>
      <c r="G74" s="63">
        <v>2</v>
      </c>
      <c r="H74" s="63">
        <v>0</v>
      </c>
      <c r="I74" s="63">
        <v>0</v>
      </c>
      <c r="J74" s="63">
        <v>0</v>
      </c>
      <c r="K74" s="63">
        <v>0</v>
      </c>
      <c r="L74" s="63">
        <v>0</v>
      </c>
      <c r="M74" s="63">
        <v>4</v>
      </c>
      <c r="N74" s="63">
        <v>45</v>
      </c>
      <c r="O74" s="63">
        <v>4</v>
      </c>
      <c r="P74" s="63">
        <v>0</v>
      </c>
      <c r="Q74" s="63">
        <v>11</v>
      </c>
      <c r="R74" s="63">
        <v>0</v>
      </c>
      <c r="S74" s="63">
        <v>10</v>
      </c>
      <c r="T74" s="63">
        <v>151</v>
      </c>
      <c r="U74" s="63">
        <v>33</v>
      </c>
      <c r="V74" s="63">
        <v>67</v>
      </c>
      <c r="W74" s="63">
        <v>0</v>
      </c>
      <c r="X74" s="63">
        <v>0</v>
      </c>
      <c r="Y74" s="63">
        <v>5</v>
      </c>
      <c r="Z74" s="63">
        <v>1</v>
      </c>
      <c r="AA74" s="63">
        <v>6</v>
      </c>
      <c r="AB74" s="63">
        <v>8</v>
      </c>
      <c r="AC74" s="63">
        <v>120</v>
      </c>
      <c r="AD74" s="63">
        <v>5</v>
      </c>
      <c r="AE74" s="63">
        <v>0</v>
      </c>
      <c r="AF74" s="63">
        <v>26</v>
      </c>
      <c r="AG74" s="63">
        <v>30</v>
      </c>
    </row>
    <row r="75" spans="1:33" ht="22.5" customHeight="1">
      <c r="A75" s="75" t="s">
        <v>287</v>
      </c>
      <c r="B75" s="99">
        <v>12146546661</v>
      </c>
      <c r="C75" s="76" t="s">
        <v>228</v>
      </c>
      <c r="D75" s="73" t="s">
        <v>228</v>
      </c>
      <c r="E75" s="63">
        <v>22</v>
      </c>
      <c r="F75" s="63">
        <v>222</v>
      </c>
      <c r="G75" s="63">
        <v>0</v>
      </c>
      <c r="H75" s="63">
        <v>9</v>
      </c>
      <c r="I75" s="63">
        <v>3</v>
      </c>
      <c r="J75" s="63">
        <v>6</v>
      </c>
      <c r="K75" s="63">
        <v>0</v>
      </c>
      <c r="L75" s="63">
        <v>0</v>
      </c>
      <c r="M75" s="63">
        <v>0</v>
      </c>
      <c r="N75" s="63">
        <v>37</v>
      </c>
      <c r="O75" s="63">
        <v>18</v>
      </c>
      <c r="P75" s="63">
        <v>0</v>
      </c>
      <c r="Q75" s="63">
        <v>16</v>
      </c>
      <c r="R75" s="63">
        <v>0</v>
      </c>
      <c r="S75" s="63">
        <v>10</v>
      </c>
      <c r="T75" s="63">
        <v>335</v>
      </c>
      <c r="U75" s="63">
        <v>122</v>
      </c>
      <c r="V75" s="63">
        <v>86</v>
      </c>
      <c r="W75" s="63">
        <v>0</v>
      </c>
      <c r="X75" s="63">
        <v>0</v>
      </c>
      <c r="Y75" s="63">
        <v>26</v>
      </c>
      <c r="Z75" s="63">
        <v>0</v>
      </c>
      <c r="AA75" s="63">
        <v>1</v>
      </c>
      <c r="AB75" s="63">
        <v>1</v>
      </c>
      <c r="AC75" s="63">
        <v>236</v>
      </c>
      <c r="AD75" s="63">
        <v>0</v>
      </c>
      <c r="AE75" s="63">
        <v>80</v>
      </c>
      <c r="AF75" s="63">
        <v>19</v>
      </c>
      <c r="AG75" s="63">
        <v>99</v>
      </c>
    </row>
    <row r="76" spans="1:33" ht="22.5" customHeight="1">
      <c r="A76" s="75" t="s">
        <v>288</v>
      </c>
      <c r="B76" s="99">
        <v>85071103092</v>
      </c>
      <c r="C76" s="76" t="s">
        <v>228</v>
      </c>
      <c r="D76" s="73" t="s">
        <v>228</v>
      </c>
      <c r="E76" s="63">
        <v>14</v>
      </c>
      <c r="F76" s="63">
        <v>395</v>
      </c>
      <c r="G76" s="63">
        <v>0</v>
      </c>
      <c r="H76" s="63">
        <v>184</v>
      </c>
      <c r="I76" s="63">
        <v>137</v>
      </c>
      <c r="J76" s="63">
        <v>47</v>
      </c>
      <c r="K76" s="63">
        <v>0</v>
      </c>
      <c r="L76" s="63">
        <v>0</v>
      </c>
      <c r="M76" s="63">
        <v>0</v>
      </c>
      <c r="N76" s="63">
        <v>90</v>
      </c>
      <c r="O76" s="63">
        <v>70</v>
      </c>
      <c r="P76" s="63">
        <v>0</v>
      </c>
      <c r="Q76" s="63">
        <v>15</v>
      </c>
      <c r="R76" s="63">
        <v>0</v>
      </c>
      <c r="S76" s="63">
        <v>10</v>
      </c>
      <c r="T76" s="63">
        <v>778</v>
      </c>
      <c r="U76" s="63">
        <v>404</v>
      </c>
      <c r="V76" s="63">
        <v>113</v>
      </c>
      <c r="W76" s="63">
        <v>0</v>
      </c>
      <c r="X76" s="63">
        <v>0</v>
      </c>
      <c r="Y76" s="63">
        <v>153</v>
      </c>
      <c r="Z76" s="63">
        <v>0</v>
      </c>
      <c r="AA76" s="63">
        <v>12</v>
      </c>
      <c r="AB76" s="63">
        <v>1</v>
      </c>
      <c r="AC76" s="63">
        <v>682</v>
      </c>
      <c r="AD76" s="63">
        <v>0</v>
      </c>
      <c r="AE76" s="63">
        <v>78</v>
      </c>
      <c r="AF76" s="63">
        <v>18</v>
      </c>
      <c r="AG76" s="63">
        <v>96</v>
      </c>
    </row>
    <row r="77" spans="1:33" ht="22.5" customHeight="1">
      <c r="A77" s="75" t="s">
        <v>289</v>
      </c>
      <c r="B77" s="99">
        <v>26764933001</v>
      </c>
      <c r="C77" s="76" t="s">
        <v>209</v>
      </c>
      <c r="D77" s="73" t="s">
        <v>212</v>
      </c>
      <c r="E77" s="63">
        <v>2</v>
      </c>
      <c r="F77" s="63">
        <v>8</v>
      </c>
      <c r="G77" s="63">
        <v>0</v>
      </c>
      <c r="H77" s="63">
        <v>0</v>
      </c>
      <c r="I77" s="63">
        <v>0</v>
      </c>
      <c r="J77" s="63">
        <v>0</v>
      </c>
      <c r="K77" s="63">
        <v>0</v>
      </c>
      <c r="L77" s="63">
        <v>0</v>
      </c>
      <c r="M77" s="63">
        <v>0</v>
      </c>
      <c r="N77" s="63">
        <v>0</v>
      </c>
      <c r="O77" s="63">
        <v>0</v>
      </c>
      <c r="P77" s="63">
        <v>0</v>
      </c>
      <c r="Q77" s="63">
        <v>0</v>
      </c>
      <c r="R77" s="63">
        <v>0</v>
      </c>
      <c r="S77" s="63">
        <v>0</v>
      </c>
      <c r="T77" s="63">
        <v>10</v>
      </c>
      <c r="U77" s="63">
        <v>0</v>
      </c>
      <c r="V77" s="63">
        <v>0</v>
      </c>
      <c r="W77" s="63">
        <v>0</v>
      </c>
      <c r="X77" s="63">
        <v>0</v>
      </c>
      <c r="Y77" s="63">
        <v>0</v>
      </c>
      <c r="Z77" s="63">
        <v>0</v>
      </c>
      <c r="AA77" s="63">
        <v>2</v>
      </c>
      <c r="AB77" s="63">
        <v>0</v>
      </c>
      <c r="AC77" s="63">
        <v>2</v>
      </c>
      <c r="AD77" s="63">
        <v>0</v>
      </c>
      <c r="AE77" s="63">
        <v>13</v>
      </c>
      <c r="AF77" s="63">
        <v>-5</v>
      </c>
      <c r="AG77" s="63">
        <v>8</v>
      </c>
    </row>
    <row r="78" spans="1:33" ht="22.5" customHeight="1">
      <c r="A78" s="75" t="s">
        <v>290</v>
      </c>
      <c r="B78" s="99">
        <v>26061428775</v>
      </c>
      <c r="C78" s="76" t="s">
        <v>209</v>
      </c>
      <c r="D78" s="73" t="s">
        <v>212</v>
      </c>
      <c r="E78" s="63">
        <v>10</v>
      </c>
      <c r="F78" s="63">
        <v>75</v>
      </c>
      <c r="G78" s="63">
        <v>54</v>
      </c>
      <c r="H78" s="63">
        <v>49</v>
      </c>
      <c r="I78" s="63">
        <v>15</v>
      </c>
      <c r="J78" s="63">
        <v>34</v>
      </c>
      <c r="K78" s="63">
        <v>0</v>
      </c>
      <c r="L78" s="63">
        <v>0</v>
      </c>
      <c r="M78" s="63">
        <v>2</v>
      </c>
      <c r="N78" s="63">
        <v>36</v>
      </c>
      <c r="O78" s="63">
        <v>17</v>
      </c>
      <c r="P78" s="63">
        <v>0</v>
      </c>
      <c r="Q78" s="63">
        <v>3</v>
      </c>
      <c r="R78" s="63">
        <v>0</v>
      </c>
      <c r="S78" s="63">
        <v>3</v>
      </c>
      <c r="T78" s="63">
        <v>250</v>
      </c>
      <c r="U78" s="63">
        <v>128</v>
      </c>
      <c r="V78" s="63">
        <v>33</v>
      </c>
      <c r="W78" s="63">
        <v>0</v>
      </c>
      <c r="X78" s="63">
        <v>0</v>
      </c>
      <c r="Y78" s="63">
        <v>22</v>
      </c>
      <c r="Z78" s="63">
        <v>0</v>
      </c>
      <c r="AA78" s="63">
        <v>7</v>
      </c>
      <c r="AB78" s="63">
        <v>0</v>
      </c>
      <c r="AC78" s="63">
        <v>190</v>
      </c>
      <c r="AD78" s="63">
        <v>0</v>
      </c>
      <c r="AE78" s="63">
        <v>25</v>
      </c>
      <c r="AF78" s="63">
        <v>35</v>
      </c>
      <c r="AG78" s="63">
        <v>60</v>
      </c>
    </row>
    <row r="79" spans="1:33" ht="22.5" customHeight="1">
      <c r="A79" s="75" t="s">
        <v>291</v>
      </c>
      <c r="B79" s="99">
        <v>99133401939</v>
      </c>
      <c r="C79" s="76" t="s">
        <v>209</v>
      </c>
      <c r="D79" s="73" t="s">
        <v>215</v>
      </c>
      <c r="E79" s="63">
        <v>7</v>
      </c>
      <c r="F79" s="63">
        <v>2</v>
      </c>
      <c r="G79" s="63">
        <v>0</v>
      </c>
      <c r="H79" s="63">
        <v>0</v>
      </c>
      <c r="I79" s="63">
        <v>0</v>
      </c>
      <c r="J79" s="63">
        <v>0</v>
      </c>
      <c r="K79" s="63">
        <v>0</v>
      </c>
      <c r="L79" s="63">
        <v>0</v>
      </c>
      <c r="M79" s="63">
        <v>0</v>
      </c>
      <c r="N79" s="63">
        <v>0</v>
      </c>
      <c r="O79" s="63">
        <v>0</v>
      </c>
      <c r="P79" s="63">
        <v>0</v>
      </c>
      <c r="Q79" s="63">
        <v>0</v>
      </c>
      <c r="R79" s="63">
        <v>0</v>
      </c>
      <c r="S79" s="63">
        <v>0</v>
      </c>
      <c r="T79" s="63">
        <v>9</v>
      </c>
      <c r="U79" s="63">
        <v>1</v>
      </c>
      <c r="V79" s="63">
        <v>1</v>
      </c>
      <c r="W79" s="63">
        <v>0</v>
      </c>
      <c r="X79" s="63">
        <v>0</v>
      </c>
      <c r="Y79" s="63">
        <v>0</v>
      </c>
      <c r="Z79" s="63">
        <v>0</v>
      </c>
      <c r="AA79" s="63">
        <v>0</v>
      </c>
      <c r="AB79" s="63">
        <v>0</v>
      </c>
      <c r="AC79" s="63">
        <v>3</v>
      </c>
      <c r="AD79" s="63">
        <v>0</v>
      </c>
      <c r="AE79" s="63">
        <v>7</v>
      </c>
      <c r="AF79" s="63">
        <v>0</v>
      </c>
      <c r="AG79" s="63">
        <v>7</v>
      </c>
    </row>
    <row r="80" spans="1:33" ht="22.5" customHeight="1">
      <c r="A80" s="75" t="s">
        <v>292</v>
      </c>
      <c r="B80" s="99">
        <v>85138079286</v>
      </c>
      <c r="C80" s="76" t="s">
        <v>209</v>
      </c>
      <c r="D80" s="73" t="s">
        <v>231</v>
      </c>
      <c r="E80" s="63">
        <v>2</v>
      </c>
      <c r="F80" s="63">
        <v>9</v>
      </c>
      <c r="G80" s="63">
        <v>0</v>
      </c>
      <c r="H80" s="63">
        <v>0</v>
      </c>
      <c r="I80" s="63">
        <v>0</v>
      </c>
      <c r="J80" s="63">
        <v>0</v>
      </c>
      <c r="K80" s="63">
        <v>0</v>
      </c>
      <c r="L80" s="63">
        <v>0</v>
      </c>
      <c r="M80" s="63">
        <v>0</v>
      </c>
      <c r="N80" s="63">
        <v>0</v>
      </c>
      <c r="O80" s="63">
        <v>0</v>
      </c>
      <c r="P80" s="63">
        <v>0</v>
      </c>
      <c r="Q80" s="63">
        <v>0</v>
      </c>
      <c r="R80" s="63">
        <v>0</v>
      </c>
      <c r="S80" s="63">
        <v>1</v>
      </c>
      <c r="T80" s="63">
        <v>11</v>
      </c>
      <c r="U80" s="63">
        <v>0</v>
      </c>
      <c r="V80" s="63">
        <v>0</v>
      </c>
      <c r="W80" s="63">
        <v>1</v>
      </c>
      <c r="X80" s="63">
        <v>0</v>
      </c>
      <c r="Y80" s="63">
        <v>0</v>
      </c>
      <c r="Z80" s="63">
        <v>0</v>
      </c>
      <c r="AA80" s="63">
        <v>0</v>
      </c>
      <c r="AB80" s="63">
        <v>0</v>
      </c>
      <c r="AC80" s="63">
        <v>2</v>
      </c>
      <c r="AD80" s="63">
        <v>4</v>
      </c>
      <c r="AE80" s="63">
        <v>0</v>
      </c>
      <c r="AF80" s="63">
        <v>5</v>
      </c>
      <c r="AG80" s="63">
        <v>9</v>
      </c>
    </row>
    <row r="81" spans="1:33" ht="22.5" customHeight="1">
      <c r="A81" s="75" t="s">
        <v>293</v>
      </c>
      <c r="B81" s="99">
        <v>89075044656</v>
      </c>
      <c r="C81" s="76" t="s">
        <v>209</v>
      </c>
      <c r="D81" s="73" t="s">
        <v>215</v>
      </c>
      <c r="E81" s="63">
        <v>0</v>
      </c>
      <c r="F81" s="63">
        <v>11</v>
      </c>
      <c r="G81" s="63">
        <v>0</v>
      </c>
      <c r="H81" s="63">
        <v>0</v>
      </c>
      <c r="I81" s="63">
        <v>0</v>
      </c>
      <c r="J81" s="63">
        <v>0</v>
      </c>
      <c r="K81" s="63">
        <v>0</v>
      </c>
      <c r="L81" s="63">
        <v>0</v>
      </c>
      <c r="M81" s="63">
        <v>0</v>
      </c>
      <c r="N81" s="63">
        <v>0</v>
      </c>
      <c r="O81" s="63">
        <v>0</v>
      </c>
      <c r="P81" s="63">
        <v>0</v>
      </c>
      <c r="Q81" s="63">
        <v>0</v>
      </c>
      <c r="R81" s="63">
        <v>0</v>
      </c>
      <c r="S81" s="63">
        <v>0</v>
      </c>
      <c r="T81" s="63">
        <v>11</v>
      </c>
      <c r="U81" s="63">
        <v>0</v>
      </c>
      <c r="V81" s="63">
        <v>0</v>
      </c>
      <c r="W81" s="63">
        <v>0</v>
      </c>
      <c r="X81" s="63">
        <v>0</v>
      </c>
      <c r="Y81" s="63">
        <v>0</v>
      </c>
      <c r="Z81" s="63">
        <v>3</v>
      </c>
      <c r="AA81" s="63">
        <v>0</v>
      </c>
      <c r="AB81" s="63">
        <v>0</v>
      </c>
      <c r="AC81" s="63">
        <v>4</v>
      </c>
      <c r="AD81" s="63">
        <v>7</v>
      </c>
      <c r="AE81" s="63">
        <v>0</v>
      </c>
      <c r="AF81" s="63">
        <v>0</v>
      </c>
      <c r="AG81" s="63">
        <v>7</v>
      </c>
    </row>
    <row r="82" spans="1:33" ht="22.5" customHeight="1">
      <c r="A82" s="75" t="s">
        <v>294</v>
      </c>
      <c r="B82" s="99">
        <v>36090394755</v>
      </c>
      <c r="C82" s="76" t="s">
        <v>209</v>
      </c>
      <c r="D82" s="73" t="s">
        <v>212</v>
      </c>
      <c r="E82" s="63">
        <v>8</v>
      </c>
      <c r="F82" s="63">
        <v>458</v>
      </c>
      <c r="G82" s="63">
        <v>8</v>
      </c>
      <c r="H82" s="63">
        <v>0</v>
      </c>
      <c r="I82" s="63">
        <v>0</v>
      </c>
      <c r="J82" s="63">
        <v>0</v>
      </c>
      <c r="K82" s="63">
        <v>0</v>
      </c>
      <c r="L82" s="63">
        <v>0</v>
      </c>
      <c r="M82" s="63">
        <v>3</v>
      </c>
      <c r="N82" s="63">
        <v>24</v>
      </c>
      <c r="O82" s="63">
        <v>0</v>
      </c>
      <c r="P82" s="63">
        <v>0</v>
      </c>
      <c r="Q82" s="63">
        <v>0</v>
      </c>
      <c r="R82" s="63">
        <v>0</v>
      </c>
      <c r="S82" s="63">
        <v>8</v>
      </c>
      <c r="T82" s="63">
        <v>509</v>
      </c>
      <c r="U82" s="63">
        <v>310</v>
      </c>
      <c r="V82" s="63">
        <v>22</v>
      </c>
      <c r="W82" s="63">
        <v>0</v>
      </c>
      <c r="X82" s="63">
        <v>0</v>
      </c>
      <c r="Y82" s="63">
        <v>0</v>
      </c>
      <c r="Z82" s="63">
        <v>0</v>
      </c>
      <c r="AA82" s="63">
        <v>12</v>
      </c>
      <c r="AB82" s="63">
        <v>5</v>
      </c>
      <c r="AC82" s="63">
        <v>349</v>
      </c>
      <c r="AD82" s="63">
        <v>3</v>
      </c>
      <c r="AE82" s="63">
        <v>33</v>
      </c>
      <c r="AF82" s="63">
        <v>124</v>
      </c>
      <c r="AG82" s="63">
        <v>160</v>
      </c>
    </row>
    <row r="83" spans="1:33" ht="22.5" customHeight="1">
      <c r="A83" s="75" t="s">
        <v>295</v>
      </c>
      <c r="B83" s="99">
        <v>59101720101</v>
      </c>
      <c r="C83" s="76" t="s">
        <v>209</v>
      </c>
      <c r="D83" s="73" t="s">
        <v>231</v>
      </c>
      <c r="E83" s="63">
        <v>27</v>
      </c>
      <c r="F83" s="63">
        <v>15</v>
      </c>
      <c r="G83" s="63">
        <v>0</v>
      </c>
      <c r="H83" s="63">
        <v>0</v>
      </c>
      <c r="I83" s="63">
        <v>0</v>
      </c>
      <c r="J83" s="63">
        <v>0</v>
      </c>
      <c r="K83" s="63">
        <v>0</v>
      </c>
      <c r="L83" s="63">
        <v>0</v>
      </c>
      <c r="M83" s="63">
        <v>0</v>
      </c>
      <c r="N83" s="63">
        <v>0</v>
      </c>
      <c r="O83" s="63">
        <v>0</v>
      </c>
      <c r="P83" s="63">
        <v>0</v>
      </c>
      <c r="Q83" s="63">
        <v>0</v>
      </c>
      <c r="R83" s="63">
        <v>0</v>
      </c>
      <c r="S83" s="63">
        <v>3</v>
      </c>
      <c r="T83" s="63">
        <v>44</v>
      </c>
      <c r="U83" s="63">
        <v>22</v>
      </c>
      <c r="V83" s="63">
        <v>0</v>
      </c>
      <c r="W83" s="63">
        <v>0</v>
      </c>
      <c r="X83" s="63">
        <v>3</v>
      </c>
      <c r="Y83" s="63">
        <v>0</v>
      </c>
      <c r="Z83" s="63">
        <v>0</v>
      </c>
      <c r="AA83" s="63">
        <v>2</v>
      </c>
      <c r="AB83" s="63">
        <v>2</v>
      </c>
      <c r="AC83" s="63">
        <v>30</v>
      </c>
      <c r="AD83" s="63">
        <v>0</v>
      </c>
      <c r="AE83" s="63">
        <v>5</v>
      </c>
      <c r="AF83" s="63">
        <v>10</v>
      </c>
      <c r="AG83" s="63">
        <v>15</v>
      </c>
    </row>
    <row r="84" spans="1:33" ht="22.5" customHeight="1">
      <c r="A84" s="75" t="s">
        <v>296</v>
      </c>
      <c r="B84" s="99">
        <v>19631490447</v>
      </c>
      <c r="C84" s="76" t="s">
        <v>228</v>
      </c>
      <c r="D84" s="73" t="s">
        <v>228</v>
      </c>
      <c r="E84" s="63">
        <v>73</v>
      </c>
      <c r="F84" s="63">
        <v>1802</v>
      </c>
      <c r="G84" s="63">
        <v>0</v>
      </c>
      <c r="H84" s="63">
        <v>740</v>
      </c>
      <c r="I84" s="63">
        <v>475</v>
      </c>
      <c r="J84" s="63">
        <v>265</v>
      </c>
      <c r="K84" s="63">
        <v>0</v>
      </c>
      <c r="L84" s="63">
        <v>0</v>
      </c>
      <c r="M84" s="63">
        <v>10</v>
      </c>
      <c r="N84" s="63">
        <v>492</v>
      </c>
      <c r="O84" s="63">
        <v>207</v>
      </c>
      <c r="P84" s="63">
        <v>0</v>
      </c>
      <c r="Q84" s="63">
        <v>100</v>
      </c>
      <c r="R84" s="63">
        <v>0</v>
      </c>
      <c r="S84" s="63">
        <v>170</v>
      </c>
      <c r="T84" s="63">
        <v>3594</v>
      </c>
      <c r="U84" s="63">
        <v>2041</v>
      </c>
      <c r="V84" s="63">
        <v>508</v>
      </c>
      <c r="W84" s="63">
        <v>0</v>
      </c>
      <c r="X84" s="63">
        <v>0</v>
      </c>
      <c r="Y84" s="63">
        <v>171</v>
      </c>
      <c r="Z84" s="63">
        <v>0</v>
      </c>
      <c r="AA84" s="63">
        <v>74</v>
      </c>
      <c r="AB84" s="63">
        <v>24</v>
      </c>
      <c r="AC84" s="63">
        <v>2818</v>
      </c>
      <c r="AD84" s="63">
        <v>0</v>
      </c>
      <c r="AE84" s="63">
        <v>0</v>
      </c>
      <c r="AF84" s="63">
        <v>777</v>
      </c>
      <c r="AG84" s="63">
        <v>777</v>
      </c>
    </row>
    <row r="85" spans="1:33" ht="22.5" customHeight="1">
      <c r="A85" s="75" t="s">
        <v>297</v>
      </c>
      <c r="B85" s="99">
        <v>38138873211</v>
      </c>
      <c r="C85" s="76" t="s">
        <v>209</v>
      </c>
      <c r="D85" s="73" t="s">
        <v>212</v>
      </c>
      <c r="E85" s="63">
        <v>57</v>
      </c>
      <c r="F85" s="63">
        <v>714</v>
      </c>
      <c r="G85" s="63">
        <v>110</v>
      </c>
      <c r="H85" s="63">
        <v>213</v>
      </c>
      <c r="I85" s="63">
        <v>109</v>
      </c>
      <c r="J85" s="63">
        <v>104</v>
      </c>
      <c r="K85" s="63">
        <v>0</v>
      </c>
      <c r="L85" s="63">
        <v>0</v>
      </c>
      <c r="M85" s="63">
        <v>0</v>
      </c>
      <c r="N85" s="63">
        <v>107</v>
      </c>
      <c r="O85" s="63">
        <v>96</v>
      </c>
      <c r="P85" s="63">
        <v>0</v>
      </c>
      <c r="Q85" s="63">
        <v>20</v>
      </c>
      <c r="R85" s="63">
        <v>0</v>
      </c>
      <c r="S85" s="63">
        <v>10</v>
      </c>
      <c r="T85" s="63">
        <v>1327</v>
      </c>
      <c r="U85" s="63">
        <v>730</v>
      </c>
      <c r="V85" s="63">
        <v>299</v>
      </c>
      <c r="W85" s="63">
        <v>0</v>
      </c>
      <c r="X85" s="63">
        <v>12</v>
      </c>
      <c r="Y85" s="63">
        <v>81</v>
      </c>
      <c r="Z85" s="63">
        <v>0</v>
      </c>
      <c r="AA85" s="63">
        <v>26</v>
      </c>
      <c r="AB85" s="63">
        <v>1</v>
      </c>
      <c r="AC85" s="63">
        <v>1149</v>
      </c>
      <c r="AD85" s="63">
        <v>0</v>
      </c>
      <c r="AE85" s="63">
        <v>0</v>
      </c>
      <c r="AF85" s="63">
        <v>178</v>
      </c>
      <c r="AG85" s="63">
        <v>178</v>
      </c>
    </row>
    <row r="86" spans="1:33" ht="22.5" customHeight="1">
      <c r="A86" s="75" t="s">
        <v>298</v>
      </c>
      <c r="B86" s="99">
        <v>78090584473</v>
      </c>
      <c r="C86" s="76" t="s">
        <v>209</v>
      </c>
      <c r="D86" s="73" t="s">
        <v>215</v>
      </c>
      <c r="E86" s="63">
        <v>488</v>
      </c>
      <c r="F86" s="63">
        <v>617</v>
      </c>
      <c r="G86" s="63">
        <v>248</v>
      </c>
      <c r="H86" s="63">
        <v>249</v>
      </c>
      <c r="I86" s="63">
        <v>238</v>
      </c>
      <c r="J86" s="63">
        <v>11</v>
      </c>
      <c r="K86" s="63">
        <v>0</v>
      </c>
      <c r="L86" s="63">
        <v>0</v>
      </c>
      <c r="M86" s="63">
        <v>28</v>
      </c>
      <c r="N86" s="63">
        <v>723</v>
      </c>
      <c r="O86" s="63">
        <v>285</v>
      </c>
      <c r="P86" s="63">
        <v>0</v>
      </c>
      <c r="Q86" s="63">
        <v>225</v>
      </c>
      <c r="R86" s="63">
        <v>16</v>
      </c>
      <c r="S86" s="63">
        <v>8</v>
      </c>
      <c r="T86" s="63">
        <v>2886</v>
      </c>
      <c r="U86" s="63">
        <v>757</v>
      </c>
      <c r="V86" s="63">
        <v>906</v>
      </c>
      <c r="W86" s="63">
        <v>0</v>
      </c>
      <c r="X86" s="63">
        <v>-16</v>
      </c>
      <c r="Y86" s="63">
        <v>297</v>
      </c>
      <c r="Z86" s="63">
        <v>6</v>
      </c>
      <c r="AA86" s="63">
        <v>332</v>
      </c>
      <c r="AB86" s="63">
        <v>113</v>
      </c>
      <c r="AC86" s="63">
        <v>2395</v>
      </c>
      <c r="AD86" s="63">
        <v>362</v>
      </c>
      <c r="AE86" s="63">
        <v>0</v>
      </c>
      <c r="AF86" s="63">
        <v>130</v>
      </c>
      <c r="AG86" s="63">
        <v>492</v>
      </c>
    </row>
    <row r="87" spans="1:33" ht="22.5" customHeight="1">
      <c r="A87" s="75" t="s">
        <v>299</v>
      </c>
      <c r="B87" s="99">
        <v>93000151593</v>
      </c>
      <c r="C87" s="76" t="s">
        <v>228</v>
      </c>
      <c r="D87" s="73" t="s">
        <v>228</v>
      </c>
      <c r="E87" s="63">
        <v>1</v>
      </c>
      <c r="F87" s="63">
        <v>63</v>
      </c>
      <c r="G87" s="63">
        <v>3</v>
      </c>
      <c r="H87" s="63">
        <v>6</v>
      </c>
      <c r="I87" s="63">
        <v>0</v>
      </c>
      <c r="J87" s="63">
        <v>6</v>
      </c>
      <c r="K87" s="63">
        <v>0</v>
      </c>
      <c r="L87" s="63">
        <v>0</v>
      </c>
      <c r="M87" s="63">
        <v>0</v>
      </c>
      <c r="N87" s="63">
        <v>0</v>
      </c>
      <c r="O87" s="63">
        <v>1</v>
      </c>
      <c r="P87" s="63">
        <v>0</v>
      </c>
      <c r="Q87" s="63">
        <v>1</v>
      </c>
      <c r="R87" s="63">
        <v>0</v>
      </c>
      <c r="S87" s="63">
        <v>30</v>
      </c>
      <c r="T87" s="63">
        <v>104</v>
      </c>
      <c r="U87" s="63">
        <v>20</v>
      </c>
      <c r="V87" s="63">
        <v>4</v>
      </c>
      <c r="W87" s="63">
        <v>0</v>
      </c>
      <c r="X87" s="63">
        <v>0</v>
      </c>
      <c r="Y87" s="63">
        <v>0</v>
      </c>
      <c r="Z87" s="63">
        <v>0</v>
      </c>
      <c r="AA87" s="63">
        <v>0</v>
      </c>
      <c r="AB87" s="63">
        <v>0</v>
      </c>
      <c r="AC87" s="63">
        <v>24</v>
      </c>
      <c r="AD87" s="63">
        <v>0</v>
      </c>
      <c r="AE87" s="63">
        <v>0</v>
      </c>
      <c r="AF87" s="63">
        <v>80</v>
      </c>
      <c r="AG87" s="63">
        <v>80</v>
      </c>
    </row>
    <row r="88" spans="1:33" ht="22.5" customHeight="1">
      <c r="A88" s="75" t="s">
        <v>300</v>
      </c>
      <c r="B88" s="99">
        <v>33624528123</v>
      </c>
      <c r="C88" s="76" t="s">
        <v>209</v>
      </c>
      <c r="D88" s="73" t="s">
        <v>212</v>
      </c>
      <c r="E88" s="63">
        <v>7</v>
      </c>
      <c r="F88" s="63">
        <v>45</v>
      </c>
      <c r="G88" s="63">
        <v>0</v>
      </c>
      <c r="H88" s="63">
        <v>12</v>
      </c>
      <c r="I88" s="63">
        <v>9</v>
      </c>
      <c r="J88" s="63">
        <v>4</v>
      </c>
      <c r="K88" s="63">
        <v>0</v>
      </c>
      <c r="L88" s="63">
        <v>0</v>
      </c>
      <c r="M88" s="63">
        <v>0</v>
      </c>
      <c r="N88" s="63">
        <v>6</v>
      </c>
      <c r="O88" s="63">
        <v>5</v>
      </c>
      <c r="P88" s="63">
        <v>0</v>
      </c>
      <c r="Q88" s="63">
        <v>2</v>
      </c>
      <c r="R88" s="63">
        <v>0</v>
      </c>
      <c r="S88" s="63">
        <v>3</v>
      </c>
      <c r="T88" s="63">
        <v>80</v>
      </c>
      <c r="U88" s="63">
        <v>14</v>
      </c>
      <c r="V88" s="63">
        <v>10</v>
      </c>
      <c r="W88" s="63">
        <v>0</v>
      </c>
      <c r="X88" s="63">
        <v>1</v>
      </c>
      <c r="Y88" s="63">
        <v>9</v>
      </c>
      <c r="Z88" s="63">
        <v>0</v>
      </c>
      <c r="AA88" s="63">
        <v>16</v>
      </c>
      <c r="AB88" s="63">
        <v>0</v>
      </c>
      <c r="AC88" s="63">
        <v>50</v>
      </c>
      <c r="AD88" s="63">
        <v>0</v>
      </c>
      <c r="AE88" s="63">
        <v>26</v>
      </c>
      <c r="AF88" s="63">
        <v>4</v>
      </c>
      <c r="AG88" s="63">
        <v>30</v>
      </c>
    </row>
    <row r="89" spans="1:33" ht="22.5" customHeight="1">
      <c r="A89" s="75" t="s">
        <v>301</v>
      </c>
      <c r="B89" s="99">
        <v>80000438291</v>
      </c>
      <c r="C89" s="76" t="s">
        <v>209</v>
      </c>
      <c r="D89" s="73" t="s">
        <v>212</v>
      </c>
      <c r="E89" s="63">
        <v>95</v>
      </c>
      <c r="F89" s="63">
        <v>478</v>
      </c>
      <c r="G89" s="63">
        <v>27</v>
      </c>
      <c r="H89" s="63">
        <v>133</v>
      </c>
      <c r="I89" s="63">
        <v>55</v>
      </c>
      <c r="J89" s="63">
        <v>79</v>
      </c>
      <c r="K89" s="63">
        <v>0</v>
      </c>
      <c r="L89" s="63">
        <v>0</v>
      </c>
      <c r="M89" s="63">
        <v>9</v>
      </c>
      <c r="N89" s="63">
        <v>44</v>
      </c>
      <c r="O89" s="63">
        <v>26</v>
      </c>
      <c r="P89" s="63">
        <v>0</v>
      </c>
      <c r="Q89" s="63">
        <v>14</v>
      </c>
      <c r="R89" s="63">
        <v>0</v>
      </c>
      <c r="S89" s="63">
        <v>23</v>
      </c>
      <c r="T89" s="63">
        <v>849</v>
      </c>
      <c r="U89" s="63">
        <v>480</v>
      </c>
      <c r="V89" s="63">
        <v>63</v>
      </c>
      <c r="W89" s="63">
        <v>0</v>
      </c>
      <c r="X89" s="63">
        <v>0</v>
      </c>
      <c r="Y89" s="63">
        <v>24</v>
      </c>
      <c r="Z89" s="63">
        <v>0</v>
      </c>
      <c r="AA89" s="63">
        <v>35</v>
      </c>
      <c r="AB89" s="63">
        <v>5</v>
      </c>
      <c r="AC89" s="63">
        <v>607</v>
      </c>
      <c r="AD89" s="63">
        <v>0</v>
      </c>
      <c r="AE89" s="63">
        <v>345</v>
      </c>
      <c r="AF89" s="63">
        <v>-103</v>
      </c>
      <c r="AG89" s="63">
        <v>242</v>
      </c>
    </row>
    <row r="90" spans="1:33" ht="22.5" customHeight="1">
      <c r="A90" s="75" t="s">
        <v>302</v>
      </c>
      <c r="B90" s="99">
        <v>96096053226</v>
      </c>
      <c r="C90" s="76" t="s">
        <v>228</v>
      </c>
      <c r="D90" s="72" t="s">
        <v>228</v>
      </c>
      <c r="E90" s="63">
        <v>21</v>
      </c>
      <c r="F90" s="63">
        <v>264</v>
      </c>
      <c r="G90" s="63">
        <v>0</v>
      </c>
      <c r="H90" s="63">
        <v>69</v>
      </c>
      <c r="I90" s="63">
        <v>44</v>
      </c>
      <c r="J90" s="63">
        <v>25</v>
      </c>
      <c r="K90" s="63">
        <v>0</v>
      </c>
      <c r="L90" s="63">
        <v>0</v>
      </c>
      <c r="M90" s="63">
        <v>0</v>
      </c>
      <c r="N90" s="63">
        <v>39</v>
      </c>
      <c r="O90" s="63">
        <v>36</v>
      </c>
      <c r="P90" s="63">
        <v>0</v>
      </c>
      <c r="Q90" s="63">
        <v>9</v>
      </c>
      <c r="R90" s="63">
        <v>0</v>
      </c>
      <c r="S90" s="63">
        <v>24</v>
      </c>
      <c r="T90" s="63">
        <v>462</v>
      </c>
      <c r="U90" s="63">
        <v>186</v>
      </c>
      <c r="V90" s="63">
        <v>77</v>
      </c>
      <c r="W90" s="63">
        <v>0</v>
      </c>
      <c r="X90" s="63">
        <v>0</v>
      </c>
      <c r="Y90" s="63">
        <v>47</v>
      </c>
      <c r="Z90" s="63">
        <v>0</v>
      </c>
      <c r="AA90" s="63">
        <v>3</v>
      </c>
      <c r="AB90" s="63">
        <v>0</v>
      </c>
      <c r="AC90" s="63">
        <v>313</v>
      </c>
      <c r="AD90" s="63">
        <v>0</v>
      </c>
      <c r="AE90" s="63">
        <v>41</v>
      </c>
      <c r="AF90" s="63">
        <v>108</v>
      </c>
      <c r="AG90" s="63">
        <v>149</v>
      </c>
    </row>
    <row r="91" spans="1:33" ht="22.5" customHeight="1">
      <c r="A91" s="75" t="s">
        <v>303</v>
      </c>
      <c r="B91" s="99">
        <v>31129394618</v>
      </c>
      <c r="C91" s="76" t="s">
        <v>209</v>
      </c>
      <c r="D91" s="73" t="s">
        <v>212</v>
      </c>
      <c r="E91" s="63">
        <v>22</v>
      </c>
      <c r="F91" s="63">
        <v>11</v>
      </c>
      <c r="G91" s="63">
        <v>0</v>
      </c>
      <c r="H91" s="63">
        <v>21</v>
      </c>
      <c r="I91" s="63">
        <v>8</v>
      </c>
      <c r="J91" s="63">
        <v>13</v>
      </c>
      <c r="K91" s="63">
        <v>0</v>
      </c>
      <c r="L91" s="63">
        <v>0</v>
      </c>
      <c r="M91" s="63">
        <v>0</v>
      </c>
      <c r="N91" s="63">
        <v>1</v>
      </c>
      <c r="O91" s="63">
        <v>6</v>
      </c>
      <c r="P91" s="63">
        <v>0</v>
      </c>
      <c r="Q91" s="63">
        <v>1</v>
      </c>
      <c r="R91" s="63">
        <v>0</v>
      </c>
      <c r="S91" s="63">
        <v>0</v>
      </c>
      <c r="T91" s="63">
        <v>62</v>
      </c>
      <c r="U91" s="63">
        <v>32</v>
      </c>
      <c r="V91" s="63">
        <v>8</v>
      </c>
      <c r="W91" s="63">
        <v>0</v>
      </c>
      <c r="X91" s="63">
        <v>0</v>
      </c>
      <c r="Y91" s="63">
        <v>9</v>
      </c>
      <c r="Z91" s="63">
        <v>0</v>
      </c>
      <c r="AA91" s="63">
        <v>1</v>
      </c>
      <c r="AB91" s="63">
        <v>0</v>
      </c>
      <c r="AC91" s="63">
        <v>50</v>
      </c>
      <c r="AD91" s="63">
        <v>0</v>
      </c>
      <c r="AE91" s="63">
        <v>21</v>
      </c>
      <c r="AF91" s="63">
        <v>-10</v>
      </c>
      <c r="AG91" s="63">
        <v>12</v>
      </c>
    </row>
    <row r="92" spans="1:33" ht="22.5" customHeight="1">
      <c r="A92" s="75" t="s">
        <v>304</v>
      </c>
      <c r="B92" s="99">
        <v>63080339957</v>
      </c>
      <c r="C92" s="76" t="s">
        <v>209</v>
      </c>
      <c r="D92" s="73" t="s">
        <v>231</v>
      </c>
      <c r="E92" s="63">
        <v>12</v>
      </c>
      <c r="F92" s="63">
        <v>110</v>
      </c>
      <c r="G92" s="63">
        <v>0</v>
      </c>
      <c r="H92" s="63">
        <v>0</v>
      </c>
      <c r="I92" s="63">
        <v>0</v>
      </c>
      <c r="J92" s="63">
        <v>0</v>
      </c>
      <c r="K92" s="63">
        <v>0</v>
      </c>
      <c r="L92" s="63">
        <v>0</v>
      </c>
      <c r="M92" s="63">
        <v>0</v>
      </c>
      <c r="N92" s="63">
        <v>3</v>
      </c>
      <c r="O92" s="63">
        <v>0</v>
      </c>
      <c r="P92" s="63">
        <v>0</v>
      </c>
      <c r="Q92" s="63">
        <v>14</v>
      </c>
      <c r="R92" s="63">
        <v>11</v>
      </c>
      <c r="S92" s="63">
        <v>7</v>
      </c>
      <c r="T92" s="63">
        <v>157</v>
      </c>
      <c r="U92" s="63">
        <v>6</v>
      </c>
      <c r="V92" s="63">
        <v>87</v>
      </c>
      <c r="W92" s="63">
        <v>1</v>
      </c>
      <c r="X92" s="63">
        <v>0</v>
      </c>
      <c r="Y92" s="63">
        <v>0</v>
      </c>
      <c r="Z92" s="63">
        <v>0</v>
      </c>
      <c r="AA92" s="63">
        <v>11</v>
      </c>
      <c r="AB92" s="63">
        <v>0</v>
      </c>
      <c r="AC92" s="63">
        <v>105</v>
      </c>
      <c r="AD92" s="63">
        <v>53</v>
      </c>
      <c r="AE92" s="63">
        <v>0</v>
      </c>
      <c r="AF92" s="63">
        <v>-1</v>
      </c>
      <c r="AG92" s="63">
        <v>52</v>
      </c>
    </row>
    <row r="93" spans="1:33" ht="22.5" customHeight="1">
      <c r="A93" s="75" t="s">
        <v>305</v>
      </c>
      <c r="B93" s="99">
        <v>36083570441</v>
      </c>
      <c r="C93" s="76" t="s">
        <v>209</v>
      </c>
      <c r="D93" s="73" t="s">
        <v>212</v>
      </c>
      <c r="E93" s="63">
        <v>94</v>
      </c>
      <c r="F93" s="63">
        <v>763</v>
      </c>
      <c r="G93" s="63">
        <v>17</v>
      </c>
      <c r="H93" s="63">
        <v>1434</v>
      </c>
      <c r="I93" s="63">
        <v>534</v>
      </c>
      <c r="J93" s="63">
        <v>886</v>
      </c>
      <c r="K93" s="63">
        <v>14</v>
      </c>
      <c r="L93" s="63">
        <v>0</v>
      </c>
      <c r="M93" s="63">
        <v>0</v>
      </c>
      <c r="N93" s="63">
        <v>86</v>
      </c>
      <c r="O93" s="63">
        <v>319</v>
      </c>
      <c r="P93" s="63">
        <v>0</v>
      </c>
      <c r="Q93" s="63">
        <v>50</v>
      </c>
      <c r="R93" s="63">
        <v>17</v>
      </c>
      <c r="S93" s="63">
        <v>58</v>
      </c>
      <c r="T93" s="63">
        <v>2838</v>
      </c>
      <c r="U93" s="63">
        <v>1729</v>
      </c>
      <c r="V93" s="63">
        <v>430</v>
      </c>
      <c r="W93" s="63">
        <v>0</v>
      </c>
      <c r="X93" s="63">
        <v>5</v>
      </c>
      <c r="Y93" s="63">
        <v>207</v>
      </c>
      <c r="Z93" s="63">
        <v>0</v>
      </c>
      <c r="AA93" s="63">
        <v>70</v>
      </c>
      <c r="AB93" s="63">
        <v>70</v>
      </c>
      <c r="AC93" s="63">
        <v>2511</v>
      </c>
      <c r="AD93" s="63">
        <v>0</v>
      </c>
      <c r="AE93" s="63">
        <v>395</v>
      </c>
      <c r="AF93" s="63">
        <v>-68</v>
      </c>
      <c r="AG93" s="63">
        <v>327</v>
      </c>
    </row>
    <row r="94" spans="1:33" ht="22.5" customHeight="1">
      <c r="A94" s="75" t="s">
        <v>306</v>
      </c>
      <c r="B94" s="99">
        <v>79123074733</v>
      </c>
      <c r="C94" s="76" t="s">
        <v>209</v>
      </c>
      <c r="D94" s="73" t="s">
        <v>215</v>
      </c>
      <c r="E94" s="63">
        <v>46</v>
      </c>
      <c r="F94" s="63">
        <v>676</v>
      </c>
      <c r="G94" s="63">
        <v>145</v>
      </c>
      <c r="H94" s="63">
        <v>48</v>
      </c>
      <c r="I94" s="63">
        <v>41</v>
      </c>
      <c r="J94" s="63">
        <v>7</v>
      </c>
      <c r="K94" s="63">
        <v>0</v>
      </c>
      <c r="L94" s="63">
        <v>0</v>
      </c>
      <c r="M94" s="63">
        <v>25</v>
      </c>
      <c r="N94" s="63">
        <v>332</v>
      </c>
      <c r="O94" s="63">
        <v>59</v>
      </c>
      <c r="P94" s="63">
        <v>0</v>
      </c>
      <c r="Q94" s="63">
        <v>57</v>
      </c>
      <c r="R94" s="63">
        <v>4</v>
      </c>
      <c r="S94" s="63">
        <v>96</v>
      </c>
      <c r="T94" s="63">
        <v>1488</v>
      </c>
      <c r="U94" s="63">
        <v>417</v>
      </c>
      <c r="V94" s="63">
        <v>576</v>
      </c>
      <c r="W94" s="63">
        <v>2</v>
      </c>
      <c r="X94" s="63">
        <v>0</v>
      </c>
      <c r="Y94" s="63">
        <v>75</v>
      </c>
      <c r="Z94" s="63">
        <v>37</v>
      </c>
      <c r="AA94" s="63">
        <v>92</v>
      </c>
      <c r="AB94" s="63">
        <v>17</v>
      </c>
      <c r="AC94" s="63">
        <v>1217</v>
      </c>
      <c r="AD94" s="63">
        <v>214</v>
      </c>
      <c r="AE94" s="63">
        <v>0</v>
      </c>
      <c r="AF94" s="63">
        <v>57</v>
      </c>
      <c r="AG94" s="63">
        <v>271</v>
      </c>
    </row>
    <row r="95" spans="1:33" ht="22.5" customHeight="1">
      <c r="A95" s="75" t="s">
        <v>307</v>
      </c>
      <c r="B95" s="99">
        <v>13000296640</v>
      </c>
      <c r="C95" s="76" t="s">
        <v>209</v>
      </c>
      <c r="D95" s="73" t="s">
        <v>212</v>
      </c>
      <c r="E95" s="63">
        <v>132</v>
      </c>
      <c r="F95" s="63">
        <v>1737</v>
      </c>
      <c r="G95" s="63">
        <v>147</v>
      </c>
      <c r="H95" s="63">
        <v>913</v>
      </c>
      <c r="I95" s="63">
        <v>445</v>
      </c>
      <c r="J95" s="63">
        <v>467</v>
      </c>
      <c r="K95" s="63">
        <v>2</v>
      </c>
      <c r="L95" s="63">
        <v>0</v>
      </c>
      <c r="M95" s="63">
        <v>125</v>
      </c>
      <c r="N95" s="63">
        <v>268</v>
      </c>
      <c r="O95" s="63">
        <v>177</v>
      </c>
      <c r="P95" s="63">
        <v>0</v>
      </c>
      <c r="Q95" s="63">
        <v>99</v>
      </c>
      <c r="R95" s="63">
        <v>0</v>
      </c>
      <c r="S95" s="63">
        <v>57</v>
      </c>
      <c r="T95" s="63">
        <v>3655</v>
      </c>
      <c r="U95" s="63">
        <v>2204</v>
      </c>
      <c r="V95" s="63">
        <v>686</v>
      </c>
      <c r="W95" s="63">
        <v>0</v>
      </c>
      <c r="X95" s="63">
        <v>0</v>
      </c>
      <c r="Y95" s="63">
        <v>103</v>
      </c>
      <c r="Z95" s="63">
        <v>0</v>
      </c>
      <c r="AA95" s="63">
        <v>151</v>
      </c>
      <c r="AB95" s="63">
        <v>13</v>
      </c>
      <c r="AC95" s="63">
        <v>3157</v>
      </c>
      <c r="AD95" s="63">
        <v>97</v>
      </c>
      <c r="AE95" s="63">
        <v>6</v>
      </c>
      <c r="AF95" s="63">
        <v>395</v>
      </c>
      <c r="AG95" s="63">
        <v>499</v>
      </c>
    </row>
    <row r="96" spans="1:33" ht="22.5" customHeight="1">
      <c r="A96" s="103"/>
      <c r="B96" s="103"/>
      <c r="C96" s="104"/>
      <c r="D96" s="101"/>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row>
    <row r="97" spans="1:33" ht="22.5" customHeight="1">
      <c r="A97" s="103"/>
      <c r="B97" s="103"/>
      <c r="C97" s="104"/>
      <c r="D97" s="101"/>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row>
    <row r="98" spans="1:33" ht="22.5" customHeight="1">
      <c r="A98" s="103"/>
      <c r="B98" s="103"/>
      <c r="C98" s="104"/>
      <c r="D98" s="101"/>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row>
    <row r="99" spans="1:33" ht="22.5" customHeight="1">
      <c r="A99" s="103"/>
      <c r="B99" s="103"/>
      <c r="C99" s="104"/>
      <c r="D99" s="101"/>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row>
    <row r="100" spans="1:33" ht="22.5" customHeight="1">
      <c r="A100" s="103"/>
      <c r="B100" s="103"/>
      <c r="C100" s="104"/>
      <c r="D100" s="101"/>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row>
    <row r="101" spans="1:33" ht="22.5" customHeight="1">
      <c r="A101" s="103"/>
      <c r="B101" s="103"/>
      <c r="C101" s="104"/>
      <c r="D101" s="104"/>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row>
    <row r="102" spans="1:33" ht="22.5" customHeight="1">
      <c r="A102" s="103"/>
      <c r="B102" s="103"/>
      <c r="C102" s="104"/>
      <c r="D102" s="101"/>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row>
    <row r="103" spans="1:33" ht="22.5" customHeight="1">
      <c r="A103" s="103"/>
      <c r="B103" s="103"/>
      <c r="C103" s="104"/>
      <c r="D103" s="101"/>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row>
    <row r="104" spans="1:33" ht="22.5" customHeight="1">
      <c r="A104" s="103"/>
      <c r="B104" s="103"/>
      <c r="C104" s="104"/>
      <c r="D104" s="104"/>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row>
    <row r="105" spans="1:33" ht="22.5" customHeight="1">
      <c r="A105" s="103"/>
      <c r="B105" s="103"/>
      <c r="C105" s="104"/>
      <c r="D105" s="101"/>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row>
    <row r="106" spans="1:33" ht="22.5" customHeight="1">
      <c r="A106" s="103"/>
      <c r="B106" s="103"/>
      <c r="C106" s="104"/>
      <c r="D106" s="101"/>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row>
    <row r="107" spans="1:33" ht="22.5" customHeight="1">
      <c r="A107" s="103"/>
      <c r="B107" s="103"/>
      <c r="C107" s="104"/>
      <c r="D107" s="104"/>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row>
    <row r="108" spans="1:33" ht="22.5" customHeight="1">
      <c r="A108" s="103"/>
      <c r="B108" s="103"/>
      <c r="C108" s="104"/>
      <c r="D108" s="101"/>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row>
    <row r="109" spans="1:33" ht="22.5" customHeight="1">
      <c r="A109" s="103"/>
      <c r="B109" s="103"/>
      <c r="C109" s="104"/>
      <c r="D109" s="101"/>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row>
    <row r="110" spans="1:33" ht="22.5" customHeight="1">
      <c r="A110" s="103"/>
      <c r="B110" s="103"/>
      <c r="C110" s="104"/>
      <c r="D110" s="101"/>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row>
    <row r="111" spans="1:33" ht="22.5" customHeight="1">
      <c r="A111" s="103"/>
      <c r="B111" s="103"/>
      <c r="C111" s="104"/>
      <c r="D111" s="101"/>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row>
    <row r="112" spans="1:33" ht="22.5" customHeight="1">
      <c r="A112" s="103"/>
      <c r="B112" s="103"/>
      <c r="C112" s="104"/>
      <c r="D112" s="101"/>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row>
    <row r="113" spans="1:33" ht="22.5" customHeight="1">
      <c r="A113" s="103"/>
      <c r="B113" s="103"/>
      <c r="C113" s="104"/>
      <c r="D113" s="101"/>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row>
    <row r="114" spans="1:33" ht="22.5" customHeight="1">
      <c r="A114" s="103"/>
      <c r="B114" s="103"/>
      <c r="C114" s="104"/>
      <c r="D114" s="101"/>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row>
    <row r="115" spans="1:33" ht="22.5" customHeight="1">
      <c r="A115" s="103"/>
      <c r="B115" s="103"/>
      <c r="C115" s="104"/>
      <c r="D115" s="101"/>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row>
    <row r="116" spans="1:33" ht="12.95" hidden="1" customHeight="1">
      <c r="A116" s="47"/>
      <c r="B116" s="47"/>
      <c r="C116" s="47"/>
      <c r="D116" s="5"/>
      <c r="E116" s="5"/>
      <c r="F116" s="5"/>
      <c r="G116" s="16"/>
      <c r="H116" s="16"/>
      <c r="I116" s="5"/>
      <c r="J116" s="16"/>
      <c r="K116" s="21"/>
      <c r="L116" s="21"/>
      <c r="M116" s="21"/>
      <c r="N116" s="38"/>
      <c r="O116" s="38"/>
      <c r="P116" s="38"/>
      <c r="Q116" s="38"/>
      <c r="R116" s="38"/>
      <c r="S116" s="38"/>
      <c r="T116" s="38"/>
      <c r="U116" s="38"/>
      <c r="V116" s="38"/>
      <c r="W116" s="38"/>
      <c r="X116" s="38"/>
      <c r="Y116" s="38"/>
      <c r="Z116" s="38"/>
      <c r="AA116" s="38"/>
      <c r="AB116" s="38"/>
      <c r="AC116" s="38"/>
      <c r="AD116" s="38"/>
      <c r="AE116" s="38"/>
      <c r="AF116" s="38"/>
      <c r="AG116" s="38"/>
    </row>
    <row r="117" spans="1:33" ht="12.95" hidden="1" customHeight="1">
      <c r="A117" s="47"/>
      <c r="B117" s="47"/>
      <c r="C117" s="47"/>
      <c r="D117" s="5"/>
      <c r="E117" s="5"/>
      <c r="F117" s="5"/>
      <c r="G117" s="16"/>
      <c r="H117" s="16"/>
      <c r="I117" s="5"/>
      <c r="J117" s="16"/>
      <c r="K117" s="21"/>
      <c r="L117" s="21"/>
      <c r="M117" s="21"/>
      <c r="N117" s="38"/>
      <c r="O117" s="38"/>
      <c r="P117" s="38"/>
      <c r="Q117" s="38"/>
      <c r="R117" s="38"/>
      <c r="S117" s="38"/>
      <c r="T117" s="38"/>
      <c r="U117" s="38"/>
      <c r="V117" s="38"/>
      <c r="W117" s="38"/>
      <c r="X117" s="38"/>
      <c r="Y117" s="38"/>
      <c r="Z117" s="38"/>
      <c r="AA117" s="38"/>
      <c r="AB117" s="38"/>
      <c r="AC117" s="38"/>
      <c r="AD117" s="38"/>
      <c r="AE117" s="38"/>
      <c r="AF117" s="38"/>
      <c r="AG117" s="38"/>
    </row>
    <row r="118" spans="1:33" ht="12.95" hidden="1" customHeight="1">
      <c r="A118" s="47"/>
      <c r="B118" s="47"/>
      <c r="C118" s="47"/>
      <c r="D118" s="5"/>
      <c r="E118" s="5"/>
      <c r="F118" s="5"/>
      <c r="G118" s="16"/>
      <c r="H118" s="16"/>
      <c r="I118" s="5"/>
      <c r="J118" s="16"/>
      <c r="K118" s="21"/>
      <c r="L118" s="21"/>
      <c r="M118" s="21"/>
      <c r="N118" s="38"/>
      <c r="O118" s="38"/>
      <c r="P118" s="38"/>
      <c r="Q118" s="38"/>
      <c r="R118" s="38"/>
      <c r="S118" s="38"/>
      <c r="T118" s="38"/>
      <c r="U118" s="38"/>
      <c r="V118" s="38"/>
      <c r="W118" s="38"/>
      <c r="X118" s="38"/>
      <c r="Y118" s="38"/>
      <c r="Z118" s="38"/>
      <c r="AA118" s="38"/>
      <c r="AB118" s="38"/>
      <c r="AC118" s="38"/>
      <c r="AD118" s="38"/>
      <c r="AE118" s="38"/>
      <c r="AF118" s="38"/>
      <c r="AG118" s="38"/>
    </row>
    <row r="119" spans="1:33" ht="12.95" hidden="1" customHeight="1">
      <c r="A119" s="47"/>
      <c r="B119" s="47"/>
      <c r="C119" s="47"/>
      <c r="D119" s="5"/>
      <c r="E119" s="5"/>
      <c r="F119" s="5"/>
      <c r="G119" s="16"/>
      <c r="H119" s="16"/>
      <c r="I119" s="5"/>
      <c r="J119" s="16"/>
      <c r="K119" s="21"/>
      <c r="L119" s="21"/>
      <c r="M119" s="21"/>
      <c r="N119" s="38"/>
      <c r="O119" s="38"/>
      <c r="P119" s="38"/>
      <c r="Q119" s="38"/>
      <c r="R119" s="38"/>
      <c r="S119" s="38"/>
      <c r="T119" s="38"/>
      <c r="U119" s="38"/>
      <c r="V119" s="38"/>
      <c r="W119" s="38"/>
      <c r="X119" s="38"/>
      <c r="Y119" s="38"/>
      <c r="Z119" s="38"/>
      <c r="AA119" s="38"/>
      <c r="AB119" s="38"/>
      <c r="AC119" s="38"/>
      <c r="AD119" s="38"/>
      <c r="AE119" s="38"/>
      <c r="AF119" s="38"/>
      <c r="AG119" s="38"/>
    </row>
    <row r="120" spans="1:33" ht="12.95" hidden="1" customHeight="1">
      <c r="A120" s="47"/>
      <c r="B120" s="47"/>
      <c r="C120" s="47"/>
      <c r="D120" s="5"/>
      <c r="E120" s="5"/>
      <c r="F120" s="5"/>
      <c r="G120" s="16"/>
      <c r="H120" s="16"/>
      <c r="I120" s="5"/>
      <c r="J120" s="16"/>
      <c r="K120" s="21"/>
      <c r="L120" s="21"/>
      <c r="M120" s="21"/>
      <c r="N120" s="38"/>
      <c r="O120" s="38"/>
      <c r="P120" s="38"/>
      <c r="Q120" s="38"/>
      <c r="R120" s="38"/>
      <c r="S120" s="38"/>
      <c r="T120" s="38"/>
      <c r="U120" s="38"/>
      <c r="V120" s="38"/>
      <c r="W120" s="38"/>
      <c r="X120" s="38"/>
      <c r="Y120" s="38"/>
      <c r="Z120" s="38"/>
      <c r="AA120" s="38"/>
      <c r="AB120" s="38"/>
      <c r="AC120" s="38"/>
      <c r="AD120" s="38"/>
      <c r="AE120" s="38"/>
      <c r="AF120" s="38"/>
      <c r="AG120" s="38"/>
    </row>
    <row r="121" spans="1:33" ht="12.95" hidden="1" customHeight="1">
      <c r="A121" s="47"/>
      <c r="B121" s="47"/>
      <c r="C121" s="47"/>
      <c r="D121" s="5"/>
      <c r="E121" s="5"/>
      <c r="F121" s="5"/>
      <c r="G121" s="16"/>
      <c r="H121" s="16"/>
      <c r="I121" s="5"/>
      <c r="J121" s="16"/>
      <c r="K121" s="21"/>
      <c r="L121" s="21"/>
      <c r="M121" s="21"/>
      <c r="N121" s="38"/>
      <c r="O121" s="38"/>
      <c r="P121" s="38"/>
      <c r="Q121" s="38"/>
      <c r="R121" s="38"/>
      <c r="S121" s="38"/>
      <c r="T121" s="38"/>
      <c r="U121" s="38"/>
      <c r="V121" s="38"/>
      <c r="W121" s="38"/>
      <c r="X121" s="38"/>
      <c r="Y121" s="38"/>
      <c r="Z121" s="38"/>
      <c r="AA121" s="38"/>
      <c r="AB121" s="38"/>
      <c r="AC121" s="38"/>
      <c r="AD121" s="38"/>
      <c r="AE121" s="38"/>
      <c r="AF121" s="38"/>
      <c r="AG121" s="38"/>
    </row>
    <row r="122" spans="1:33" ht="12.95" hidden="1" customHeight="1">
      <c r="A122" s="47"/>
      <c r="B122" s="47"/>
      <c r="C122" s="47"/>
      <c r="D122" s="5"/>
      <c r="E122" s="5"/>
      <c r="F122" s="5"/>
      <c r="G122" s="16"/>
      <c r="H122" s="16"/>
      <c r="I122" s="5"/>
      <c r="J122" s="16"/>
      <c r="K122" s="21"/>
      <c r="L122" s="21"/>
      <c r="M122" s="21"/>
      <c r="N122" s="38"/>
      <c r="O122" s="38"/>
      <c r="P122" s="38"/>
      <c r="Q122" s="38"/>
      <c r="R122" s="38"/>
      <c r="S122" s="38"/>
      <c r="T122" s="38"/>
      <c r="U122" s="38"/>
      <c r="V122" s="38"/>
      <c r="W122" s="38"/>
      <c r="X122" s="38"/>
      <c r="Y122" s="38"/>
      <c r="Z122" s="38"/>
      <c r="AA122" s="38"/>
      <c r="AB122" s="38"/>
      <c r="AC122" s="38"/>
      <c r="AD122" s="38"/>
      <c r="AE122" s="38"/>
      <c r="AF122" s="38"/>
      <c r="AG122" s="38"/>
    </row>
    <row r="123" spans="1:33" ht="12.95" hidden="1" customHeight="1">
      <c r="A123" s="47"/>
      <c r="B123" s="47"/>
      <c r="C123" s="47"/>
      <c r="D123" s="5"/>
      <c r="E123" s="5"/>
      <c r="F123" s="5"/>
      <c r="G123" s="16"/>
      <c r="H123" s="16"/>
      <c r="I123" s="5"/>
      <c r="J123" s="16"/>
      <c r="K123" s="21"/>
      <c r="L123" s="21"/>
      <c r="M123" s="21"/>
      <c r="N123" s="38"/>
      <c r="O123" s="38"/>
      <c r="P123" s="38"/>
      <c r="Q123" s="38"/>
      <c r="R123" s="38"/>
      <c r="S123" s="38"/>
      <c r="T123" s="38"/>
      <c r="U123" s="38"/>
      <c r="V123" s="38"/>
      <c r="W123" s="38"/>
      <c r="X123" s="38"/>
      <c r="Y123" s="38"/>
      <c r="Z123" s="38"/>
      <c r="AA123" s="38"/>
      <c r="AB123" s="38"/>
      <c r="AC123" s="38"/>
      <c r="AD123" s="38"/>
      <c r="AE123" s="38"/>
      <c r="AF123" s="38"/>
      <c r="AG123" s="38"/>
    </row>
    <row r="124" spans="1:33" ht="12.95" hidden="1" customHeight="1">
      <c r="A124" s="47"/>
      <c r="B124" s="47"/>
      <c r="C124" s="47"/>
      <c r="D124" s="5"/>
      <c r="E124" s="5"/>
      <c r="F124" s="5"/>
      <c r="G124" s="16"/>
      <c r="H124" s="16"/>
      <c r="I124" s="5"/>
      <c r="J124" s="16"/>
      <c r="K124" s="21"/>
      <c r="L124" s="21"/>
      <c r="M124" s="21"/>
      <c r="N124" s="38"/>
      <c r="O124" s="38"/>
      <c r="P124" s="38"/>
      <c r="Q124" s="38"/>
      <c r="R124" s="38"/>
      <c r="S124" s="38"/>
      <c r="T124" s="38"/>
      <c r="U124" s="38"/>
      <c r="V124" s="38"/>
      <c r="W124" s="38"/>
      <c r="X124" s="38"/>
      <c r="Y124" s="38"/>
      <c r="Z124" s="38"/>
      <c r="AA124" s="38"/>
      <c r="AB124" s="38"/>
      <c r="AC124" s="38"/>
      <c r="AD124" s="38"/>
      <c r="AE124" s="38"/>
      <c r="AF124" s="38"/>
      <c r="AG124" s="38"/>
    </row>
    <row r="125" spans="1:33" ht="12.95" hidden="1" customHeight="1">
      <c r="A125" s="47"/>
      <c r="B125" s="47"/>
      <c r="C125" s="47"/>
      <c r="D125" s="5"/>
      <c r="E125" s="5"/>
      <c r="F125" s="5"/>
      <c r="G125" s="16"/>
      <c r="H125" s="16"/>
      <c r="I125" s="5"/>
      <c r="J125" s="16"/>
      <c r="K125" s="21"/>
      <c r="L125" s="21"/>
      <c r="M125" s="21"/>
      <c r="N125" s="38"/>
      <c r="O125" s="38"/>
      <c r="P125" s="38"/>
      <c r="Q125" s="38"/>
      <c r="R125" s="38"/>
      <c r="S125" s="38"/>
      <c r="T125" s="38"/>
      <c r="U125" s="38"/>
      <c r="V125" s="38"/>
      <c r="W125" s="38"/>
      <c r="X125" s="38"/>
      <c r="Y125" s="38"/>
      <c r="Z125" s="38"/>
      <c r="AA125" s="38"/>
      <c r="AB125" s="38"/>
      <c r="AC125" s="38"/>
      <c r="AD125" s="38"/>
      <c r="AE125" s="38"/>
      <c r="AF125" s="38"/>
      <c r="AG125" s="38"/>
    </row>
    <row r="126" spans="1:33" ht="12.95" hidden="1" customHeight="1">
      <c r="A126" s="47"/>
      <c r="B126" s="47"/>
      <c r="C126" s="47"/>
      <c r="D126" s="5"/>
      <c r="E126" s="5"/>
      <c r="F126" s="5"/>
      <c r="G126" s="16"/>
      <c r="H126" s="16"/>
      <c r="I126" s="5"/>
      <c r="J126" s="16"/>
      <c r="K126" s="21"/>
      <c r="L126" s="21"/>
      <c r="M126" s="21"/>
      <c r="N126" s="38"/>
      <c r="O126" s="38"/>
      <c r="P126" s="38"/>
      <c r="Q126" s="38"/>
      <c r="R126" s="38"/>
      <c r="S126" s="38"/>
      <c r="T126" s="38"/>
      <c r="U126" s="38"/>
      <c r="V126" s="38"/>
      <c r="W126" s="38"/>
      <c r="X126" s="38"/>
      <c r="Y126" s="38"/>
      <c r="Z126" s="38"/>
      <c r="AA126" s="38"/>
      <c r="AB126" s="38"/>
      <c r="AC126" s="38"/>
      <c r="AD126" s="38"/>
      <c r="AE126" s="38"/>
      <c r="AF126" s="38"/>
      <c r="AG126" s="38"/>
    </row>
    <row r="127" spans="1:33" ht="12.95" hidden="1" customHeight="1">
      <c r="A127" s="47"/>
      <c r="B127" s="47"/>
      <c r="C127" s="47"/>
      <c r="D127" s="5"/>
      <c r="E127" s="5"/>
      <c r="F127" s="5"/>
      <c r="G127" s="16"/>
      <c r="H127" s="16"/>
      <c r="I127" s="5"/>
      <c r="J127" s="16"/>
      <c r="K127" s="21"/>
      <c r="L127" s="21"/>
      <c r="M127" s="21"/>
      <c r="N127" s="38"/>
      <c r="O127" s="38"/>
      <c r="P127" s="38"/>
      <c r="Q127" s="38"/>
      <c r="R127" s="38"/>
      <c r="S127" s="38"/>
      <c r="T127" s="38"/>
      <c r="U127" s="38"/>
      <c r="V127" s="38"/>
      <c r="W127" s="38"/>
      <c r="X127" s="38"/>
      <c r="Y127" s="38"/>
      <c r="Z127" s="38"/>
      <c r="AA127" s="38"/>
      <c r="AB127" s="38"/>
      <c r="AC127" s="38"/>
      <c r="AD127" s="38"/>
      <c r="AE127" s="38"/>
      <c r="AF127" s="38"/>
      <c r="AG127" s="38"/>
    </row>
    <row r="128" spans="1:33" ht="12.95" hidden="1" customHeight="1">
      <c r="A128" s="47"/>
      <c r="B128" s="47"/>
      <c r="C128" s="47"/>
      <c r="D128" s="5"/>
      <c r="E128" s="5"/>
      <c r="F128" s="5"/>
      <c r="G128" s="16"/>
      <c r="H128" s="16"/>
      <c r="I128" s="5"/>
      <c r="J128" s="16"/>
      <c r="K128" s="21"/>
      <c r="L128" s="21"/>
      <c r="M128" s="21"/>
      <c r="N128" s="38"/>
      <c r="O128" s="38"/>
      <c r="P128" s="38"/>
      <c r="Q128" s="38"/>
      <c r="R128" s="38"/>
      <c r="S128" s="38"/>
      <c r="T128" s="38"/>
      <c r="U128" s="38"/>
      <c r="V128" s="38"/>
      <c r="W128" s="38"/>
      <c r="X128" s="38"/>
      <c r="Y128" s="38"/>
      <c r="Z128" s="38"/>
      <c r="AA128" s="38"/>
      <c r="AB128" s="38"/>
      <c r="AC128" s="38"/>
      <c r="AD128" s="38"/>
      <c r="AE128" s="38"/>
      <c r="AF128" s="38"/>
      <c r="AG128" s="38"/>
    </row>
    <row r="129" spans="1:33" ht="12.95" hidden="1" customHeight="1">
      <c r="A129" s="47"/>
      <c r="B129" s="47"/>
      <c r="C129" s="47"/>
      <c r="D129" s="5"/>
      <c r="E129" s="5"/>
      <c r="F129" s="5"/>
      <c r="G129" s="16"/>
      <c r="H129" s="16"/>
      <c r="I129" s="5"/>
      <c r="J129" s="16"/>
      <c r="K129" s="21"/>
      <c r="L129" s="21"/>
      <c r="M129" s="21"/>
      <c r="N129" s="38"/>
      <c r="O129" s="38"/>
      <c r="P129" s="38"/>
      <c r="Q129" s="38"/>
      <c r="R129" s="38"/>
      <c r="S129" s="38"/>
      <c r="T129" s="38"/>
      <c r="U129" s="38"/>
      <c r="V129" s="38"/>
      <c r="W129" s="38"/>
      <c r="X129" s="38"/>
      <c r="Y129" s="38"/>
      <c r="Z129" s="38"/>
      <c r="AA129" s="38"/>
      <c r="AB129" s="38"/>
      <c r="AC129" s="38"/>
      <c r="AD129" s="38"/>
      <c r="AE129" s="38"/>
      <c r="AF129" s="38"/>
      <c r="AG129" s="38"/>
    </row>
    <row r="130" spans="1:33" ht="12.95" hidden="1" customHeight="1">
      <c r="A130" s="47"/>
      <c r="B130" s="47"/>
      <c r="C130" s="47"/>
      <c r="D130" s="5"/>
      <c r="E130" s="5"/>
      <c r="F130" s="5"/>
      <c r="G130" s="16"/>
      <c r="H130" s="16"/>
      <c r="I130" s="5"/>
      <c r="J130" s="16"/>
      <c r="K130" s="21"/>
      <c r="L130" s="21"/>
      <c r="M130" s="21"/>
      <c r="N130" s="38"/>
      <c r="O130" s="38"/>
      <c r="P130" s="38"/>
      <c r="Q130" s="38"/>
      <c r="R130" s="38"/>
      <c r="S130" s="38"/>
      <c r="T130" s="38"/>
      <c r="U130" s="38"/>
      <c r="V130" s="38"/>
      <c r="W130" s="38"/>
      <c r="X130" s="38"/>
      <c r="Y130" s="38"/>
      <c r="Z130" s="38"/>
      <c r="AA130" s="38"/>
      <c r="AB130" s="38"/>
      <c r="AC130" s="38"/>
      <c r="AD130" s="38"/>
      <c r="AE130" s="38"/>
      <c r="AF130" s="38"/>
      <c r="AG130" s="38"/>
    </row>
    <row r="131" spans="1:33" ht="12.95" hidden="1" customHeight="1">
      <c r="A131" s="47"/>
      <c r="B131" s="47"/>
      <c r="C131" s="47"/>
      <c r="D131" s="5"/>
      <c r="E131" s="5"/>
      <c r="F131" s="5"/>
      <c r="G131" s="16"/>
      <c r="H131" s="16"/>
      <c r="I131" s="5"/>
      <c r="J131" s="16"/>
      <c r="K131" s="21"/>
      <c r="L131" s="21"/>
      <c r="M131" s="21"/>
      <c r="N131" s="38"/>
      <c r="O131" s="38"/>
      <c r="P131" s="38"/>
      <c r="Q131" s="38"/>
      <c r="R131" s="38"/>
      <c r="S131" s="38"/>
      <c r="T131" s="38"/>
      <c r="U131" s="38"/>
      <c r="V131" s="38"/>
      <c r="W131" s="38"/>
      <c r="X131" s="38"/>
      <c r="Y131" s="38"/>
      <c r="Z131" s="38"/>
      <c r="AA131" s="38"/>
      <c r="AB131" s="38"/>
      <c r="AC131" s="38"/>
      <c r="AD131" s="38"/>
      <c r="AE131" s="38"/>
      <c r="AF131" s="38"/>
      <c r="AG131" s="38"/>
    </row>
    <row r="132" spans="1:33" ht="12.95" hidden="1" customHeight="1">
      <c r="A132" s="47"/>
      <c r="B132" s="47"/>
      <c r="C132" s="47"/>
      <c r="D132" s="5"/>
      <c r="E132" s="5"/>
      <c r="F132" s="5"/>
      <c r="G132" s="16"/>
      <c r="H132" s="16"/>
      <c r="I132" s="5"/>
      <c r="J132" s="16"/>
      <c r="K132" s="21"/>
      <c r="L132" s="21"/>
      <c r="M132" s="21"/>
      <c r="N132" s="38"/>
      <c r="O132" s="38"/>
      <c r="P132" s="38"/>
      <c r="Q132" s="38"/>
      <c r="R132" s="38"/>
      <c r="S132" s="38"/>
      <c r="T132" s="38"/>
      <c r="U132" s="38"/>
      <c r="V132" s="38"/>
      <c r="W132" s="38"/>
      <c r="X132" s="38"/>
      <c r="Y132" s="38"/>
      <c r="Z132" s="38"/>
      <c r="AA132" s="38"/>
      <c r="AB132" s="38"/>
      <c r="AC132" s="38"/>
      <c r="AD132" s="38"/>
      <c r="AE132" s="38"/>
      <c r="AF132" s="38"/>
      <c r="AG132" s="38"/>
    </row>
    <row r="133" spans="1:33" ht="12.95" hidden="1" customHeight="1">
      <c r="A133" s="47"/>
      <c r="B133" s="47"/>
      <c r="C133" s="47"/>
      <c r="D133" s="5"/>
      <c r="E133" s="5"/>
      <c r="F133" s="5"/>
      <c r="G133" s="16"/>
      <c r="H133" s="16"/>
      <c r="I133" s="5"/>
      <c r="J133" s="16"/>
      <c r="K133" s="21"/>
      <c r="L133" s="21"/>
      <c r="M133" s="21"/>
      <c r="N133" s="38"/>
      <c r="O133" s="38"/>
      <c r="P133" s="38"/>
      <c r="Q133" s="38"/>
      <c r="R133" s="38"/>
      <c r="S133" s="38"/>
      <c r="T133" s="38"/>
      <c r="U133" s="38"/>
      <c r="V133" s="38"/>
      <c r="W133" s="38"/>
      <c r="X133" s="38"/>
      <c r="Y133" s="38"/>
      <c r="Z133" s="38"/>
      <c r="AA133" s="38"/>
      <c r="AB133" s="38"/>
      <c r="AC133" s="38"/>
      <c r="AD133" s="38"/>
      <c r="AE133" s="38"/>
      <c r="AF133" s="38"/>
      <c r="AG133" s="38"/>
    </row>
    <row r="134" spans="1:33" ht="12.95" hidden="1" customHeight="1">
      <c r="A134" s="47"/>
      <c r="B134" s="47"/>
      <c r="C134" s="47"/>
      <c r="D134" s="5"/>
      <c r="E134" s="5"/>
      <c r="F134" s="5"/>
      <c r="G134" s="16"/>
      <c r="H134" s="16"/>
      <c r="I134" s="5"/>
      <c r="J134" s="16"/>
      <c r="K134" s="21"/>
      <c r="L134" s="21"/>
      <c r="M134" s="21"/>
      <c r="N134" s="38"/>
      <c r="O134" s="38"/>
      <c r="P134" s="38"/>
      <c r="Q134" s="38"/>
      <c r="R134" s="38"/>
      <c r="S134" s="38"/>
      <c r="T134" s="38"/>
      <c r="U134" s="38"/>
      <c r="V134" s="38"/>
      <c r="W134" s="38"/>
      <c r="X134" s="38"/>
      <c r="Y134" s="38"/>
      <c r="Z134" s="38"/>
      <c r="AA134" s="38"/>
      <c r="AB134" s="38"/>
      <c r="AC134" s="38"/>
      <c r="AD134" s="38"/>
      <c r="AE134" s="38"/>
      <c r="AF134" s="38"/>
      <c r="AG134" s="38"/>
    </row>
    <row r="135" spans="1:33" ht="12.95" hidden="1" customHeight="1">
      <c r="A135" s="47"/>
      <c r="B135" s="47"/>
      <c r="C135" s="47"/>
      <c r="D135" s="5"/>
      <c r="E135" s="5"/>
      <c r="F135" s="5"/>
      <c r="G135" s="16"/>
      <c r="H135" s="16"/>
      <c r="I135" s="5"/>
      <c r="J135" s="16"/>
      <c r="K135" s="21"/>
      <c r="L135" s="21"/>
      <c r="M135" s="21"/>
      <c r="N135" s="38"/>
      <c r="O135" s="38"/>
      <c r="P135" s="38"/>
      <c r="Q135" s="38"/>
      <c r="R135" s="38"/>
      <c r="S135" s="38"/>
      <c r="T135" s="38"/>
      <c r="U135" s="38"/>
      <c r="V135" s="38"/>
      <c r="W135" s="38"/>
      <c r="X135" s="38"/>
      <c r="Y135" s="38"/>
      <c r="Z135" s="38"/>
      <c r="AA135" s="38"/>
      <c r="AB135" s="38"/>
      <c r="AC135" s="38"/>
      <c r="AD135" s="38"/>
      <c r="AE135" s="38"/>
      <c r="AF135" s="38"/>
      <c r="AG135" s="38"/>
    </row>
    <row r="136" spans="1:33" ht="12.95" hidden="1" customHeight="1">
      <c r="A136" s="47"/>
      <c r="B136" s="47"/>
      <c r="C136" s="47"/>
      <c r="D136" s="5"/>
      <c r="E136" s="5"/>
      <c r="F136" s="5"/>
      <c r="G136" s="16"/>
      <c r="H136" s="16"/>
      <c r="I136" s="5"/>
      <c r="J136" s="16"/>
      <c r="K136" s="21"/>
      <c r="L136" s="21"/>
      <c r="M136" s="21"/>
      <c r="N136" s="38"/>
      <c r="O136" s="38"/>
      <c r="P136" s="38"/>
      <c r="Q136" s="38"/>
      <c r="R136" s="38"/>
      <c r="S136" s="38"/>
      <c r="T136" s="38"/>
      <c r="U136" s="38"/>
      <c r="V136" s="38"/>
      <c r="W136" s="38"/>
      <c r="X136" s="38"/>
      <c r="Y136" s="38"/>
      <c r="Z136" s="38"/>
      <c r="AA136" s="38"/>
      <c r="AB136" s="38"/>
      <c r="AC136" s="38"/>
      <c r="AD136" s="38"/>
      <c r="AE136" s="38"/>
      <c r="AF136" s="38"/>
      <c r="AG136" s="38"/>
    </row>
    <row r="137" spans="1:33" ht="12.95" hidden="1" customHeight="1">
      <c r="A137" s="47"/>
      <c r="B137" s="47"/>
      <c r="C137" s="47"/>
      <c r="D137" s="5"/>
      <c r="E137" s="5"/>
      <c r="F137" s="5"/>
      <c r="G137" s="16"/>
      <c r="H137" s="16"/>
      <c r="I137" s="5"/>
      <c r="J137" s="16"/>
      <c r="K137" s="21"/>
      <c r="L137" s="21"/>
      <c r="M137" s="21"/>
      <c r="N137" s="38"/>
      <c r="O137" s="38"/>
      <c r="P137" s="38"/>
      <c r="Q137" s="38"/>
      <c r="R137" s="38"/>
      <c r="S137" s="38"/>
      <c r="T137" s="38"/>
      <c r="U137" s="38"/>
      <c r="V137" s="38"/>
      <c r="W137" s="38"/>
      <c r="X137" s="38"/>
      <c r="Y137" s="38"/>
      <c r="Z137" s="38"/>
      <c r="AA137" s="38"/>
      <c r="AB137" s="38"/>
      <c r="AC137" s="38"/>
      <c r="AD137" s="38"/>
      <c r="AE137" s="38"/>
      <c r="AF137" s="38"/>
      <c r="AG137" s="38"/>
    </row>
    <row r="138" spans="1:33" ht="12.95" hidden="1" customHeight="1">
      <c r="A138" s="47"/>
      <c r="B138" s="47"/>
      <c r="C138" s="47"/>
      <c r="D138" s="5"/>
      <c r="E138" s="5"/>
      <c r="F138" s="5"/>
      <c r="G138" s="16"/>
      <c r="H138" s="16"/>
      <c r="I138" s="5"/>
      <c r="J138" s="16"/>
      <c r="K138" s="21"/>
      <c r="L138" s="21"/>
      <c r="M138" s="21"/>
      <c r="N138" s="38"/>
      <c r="O138" s="38"/>
      <c r="P138" s="38"/>
      <c r="Q138" s="38"/>
      <c r="R138" s="38"/>
      <c r="S138" s="38"/>
      <c r="T138" s="38"/>
      <c r="U138" s="38"/>
      <c r="V138" s="38"/>
      <c r="W138" s="38"/>
      <c r="X138" s="38"/>
      <c r="Y138" s="38"/>
      <c r="Z138" s="38"/>
      <c r="AA138" s="38"/>
      <c r="AB138" s="38"/>
      <c r="AC138" s="38"/>
      <c r="AD138" s="38"/>
      <c r="AE138" s="38"/>
      <c r="AF138" s="38"/>
      <c r="AG138" s="38"/>
    </row>
    <row r="139" spans="1:33" ht="12.95" hidden="1" customHeight="1">
      <c r="A139" s="47"/>
      <c r="B139" s="47"/>
      <c r="C139" s="47"/>
      <c r="D139" s="5"/>
      <c r="E139" s="5"/>
      <c r="F139" s="5"/>
      <c r="G139" s="16"/>
      <c r="H139" s="16"/>
      <c r="I139" s="5"/>
      <c r="J139" s="16"/>
      <c r="K139" s="21"/>
      <c r="L139" s="21"/>
      <c r="M139" s="21"/>
      <c r="N139" s="38"/>
      <c r="O139" s="38"/>
      <c r="P139" s="38"/>
      <c r="Q139" s="38"/>
      <c r="R139" s="38"/>
      <c r="S139" s="38"/>
      <c r="T139" s="38"/>
      <c r="U139" s="38"/>
      <c r="V139" s="38"/>
      <c r="W139" s="38"/>
      <c r="X139" s="38"/>
      <c r="Y139" s="38"/>
      <c r="Z139" s="38"/>
      <c r="AA139" s="38"/>
      <c r="AB139" s="38"/>
      <c r="AC139" s="38"/>
      <c r="AD139" s="38"/>
      <c r="AE139" s="38"/>
      <c r="AF139" s="38"/>
      <c r="AG139" s="38"/>
    </row>
    <row r="140" spans="1:33" ht="12.95" hidden="1" customHeight="1">
      <c r="A140" s="47"/>
      <c r="B140" s="47"/>
      <c r="C140" s="47"/>
      <c r="D140" s="5"/>
      <c r="E140" s="5"/>
      <c r="F140" s="5"/>
      <c r="G140" s="16"/>
      <c r="H140" s="16"/>
      <c r="I140" s="5"/>
      <c r="J140" s="16"/>
      <c r="K140" s="21"/>
      <c r="L140" s="21"/>
      <c r="M140" s="21"/>
      <c r="N140" s="38"/>
      <c r="O140" s="38"/>
      <c r="P140" s="38"/>
      <c r="Q140" s="38"/>
      <c r="R140" s="38"/>
      <c r="S140" s="38"/>
      <c r="T140" s="38"/>
      <c r="U140" s="38"/>
      <c r="V140" s="38"/>
      <c r="W140" s="38"/>
      <c r="X140" s="38"/>
      <c r="Y140" s="38"/>
      <c r="Z140" s="38"/>
      <c r="AA140" s="38"/>
      <c r="AB140" s="38"/>
      <c r="AC140" s="38"/>
      <c r="AD140" s="38"/>
      <c r="AE140" s="38"/>
      <c r="AF140" s="38"/>
      <c r="AG140" s="38"/>
    </row>
    <row r="141" spans="1:33" ht="12.95" hidden="1" customHeight="1">
      <c r="A141" s="47"/>
      <c r="B141" s="47"/>
      <c r="C141" s="47"/>
      <c r="D141" s="5"/>
      <c r="E141" s="5"/>
      <c r="F141" s="5"/>
      <c r="G141" s="16"/>
      <c r="H141" s="16"/>
      <c r="I141" s="5"/>
      <c r="J141" s="16"/>
      <c r="K141" s="21"/>
      <c r="L141" s="21"/>
      <c r="M141" s="21"/>
      <c r="N141" s="38"/>
      <c r="O141" s="38"/>
      <c r="P141" s="38"/>
      <c r="Q141" s="38"/>
      <c r="R141" s="38"/>
      <c r="S141" s="38"/>
      <c r="T141" s="38"/>
      <c r="U141" s="38"/>
      <c r="V141" s="38"/>
      <c r="W141" s="38"/>
      <c r="X141" s="38"/>
      <c r="Y141" s="38"/>
      <c r="Z141" s="38"/>
      <c r="AA141" s="38"/>
      <c r="AB141" s="38"/>
      <c r="AC141" s="38"/>
      <c r="AD141" s="38"/>
      <c r="AE141" s="38"/>
      <c r="AF141" s="38"/>
      <c r="AG141" s="38"/>
    </row>
    <row r="142" spans="1:33" ht="12.95" hidden="1" customHeight="1">
      <c r="A142" s="47"/>
      <c r="B142" s="47"/>
      <c r="C142" s="47"/>
      <c r="D142" s="5"/>
      <c r="E142" s="5"/>
      <c r="F142" s="5"/>
      <c r="G142" s="16"/>
      <c r="H142" s="16"/>
      <c r="I142" s="5"/>
      <c r="J142" s="16"/>
      <c r="K142" s="21"/>
      <c r="L142" s="21"/>
      <c r="M142" s="21"/>
      <c r="N142" s="38"/>
      <c r="O142" s="38"/>
      <c r="P142" s="38"/>
      <c r="Q142" s="38"/>
      <c r="R142" s="38"/>
      <c r="S142" s="38"/>
      <c r="T142" s="38"/>
      <c r="U142" s="38"/>
      <c r="V142" s="38"/>
      <c r="W142" s="38"/>
      <c r="X142" s="38"/>
      <c r="Y142" s="38"/>
      <c r="Z142" s="38"/>
      <c r="AA142" s="38"/>
      <c r="AB142" s="38"/>
      <c r="AC142" s="38"/>
      <c r="AD142" s="38"/>
      <c r="AE142" s="38"/>
      <c r="AF142" s="38"/>
      <c r="AG142" s="38"/>
    </row>
    <row r="143" spans="1:33" ht="12.95" hidden="1" customHeight="1">
      <c r="A143" s="47"/>
      <c r="B143" s="47"/>
      <c r="C143" s="47"/>
      <c r="D143" s="5"/>
      <c r="E143" s="5"/>
      <c r="F143" s="5"/>
      <c r="G143" s="16"/>
      <c r="H143" s="16"/>
      <c r="I143" s="5"/>
      <c r="J143" s="16"/>
      <c r="K143" s="21"/>
      <c r="L143" s="21"/>
      <c r="M143" s="21"/>
      <c r="N143" s="38"/>
      <c r="O143" s="38"/>
      <c r="P143" s="38"/>
      <c r="Q143" s="38"/>
      <c r="R143" s="38"/>
      <c r="S143" s="38"/>
      <c r="T143" s="38"/>
      <c r="U143" s="38"/>
      <c r="V143" s="38"/>
      <c r="W143" s="38"/>
      <c r="X143" s="38"/>
      <c r="Y143" s="38"/>
      <c r="Z143" s="38"/>
      <c r="AA143" s="38"/>
      <c r="AB143" s="38"/>
      <c r="AC143" s="38"/>
      <c r="AD143" s="38"/>
      <c r="AE143" s="38"/>
      <c r="AF143" s="38"/>
      <c r="AG143" s="38"/>
    </row>
    <row r="144" spans="1:33" ht="12.95" hidden="1" customHeight="1">
      <c r="A144" s="47"/>
      <c r="B144" s="47"/>
      <c r="C144" s="47"/>
      <c r="D144" s="5"/>
      <c r="E144" s="5"/>
      <c r="F144" s="5"/>
      <c r="G144" s="16"/>
      <c r="H144" s="16"/>
      <c r="I144" s="5"/>
      <c r="J144" s="16"/>
      <c r="K144" s="21"/>
      <c r="L144" s="21"/>
      <c r="M144" s="21"/>
      <c r="N144" s="38"/>
      <c r="O144" s="38"/>
      <c r="P144" s="38"/>
      <c r="Q144" s="38"/>
      <c r="R144" s="38"/>
      <c r="S144" s="38"/>
      <c r="T144" s="38"/>
      <c r="U144" s="38"/>
      <c r="V144" s="38"/>
      <c r="W144" s="38"/>
      <c r="X144" s="38"/>
      <c r="Y144" s="38"/>
      <c r="Z144" s="38"/>
      <c r="AA144" s="38"/>
      <c r="AB144" s="38"/>
      <c r="AC144" s="38"/>
      <c r="AD144" s="38"/>
      <c r="AE144" s="38"/>
      <c r="AF144" s="38"/>
      <c r="AG144" s="38"/>
    </row>
    <row r="145" spans="1:33" ht="12.95" hidden="1" customHeight="1">
      <c r="A145" s="47"/>
      <c r="B145" s="47"/>
      <c r="C145" s="47"/>
      <c r="D145" s="5"/>
      <c r="E145" s="5"/>
      <c r="F145" s="5"/>
      <c r="G145" s="16"/>
      <c r="H145" s="16"/>
      <c r="I145" s="5"/>
      <c r="J145" s="16"/>
      <c r="K145" s="21"/>
      <c r="L145" s="21"/>
      <c r="M145" s="21"/>
      <c r="N145" s="38"/>
      <c r="O145" s="38"/>
      <c r="P145" s="38"/>
      <c r="Q145" s="38"/>
      <c r="R145" s="38"/>
      <c r="S145" s="38"/>
      <c r="T145" s="38"/>
      <c r="U145" s="38"/>
      <c r="V145" s="38"/>
      <c r="W145" s="38"/>
      <c r="X145" s="38"/>
      <c r="Y145" s="38"/>
      <c r="Z145" s="38"/>
      <c r="AA145" s="38"/>
      <c r="AB145" s="38"/>
      <c r="AC145" s="38"/>
      <c r="AD145" s="38"/>
      <c r="AE145" s="38"/>
      <c r="AF145" s="38"/>
      <c r="AG145" s="38"/>
    </row>
    <row r="146" spans="1:33" ht="12.95" hidden="1" customHeight="1">
      <c r="A146" s="47"/>
      <c r="B146" s="47"/>
      <c r="C146" s="47"/>
      <c r="D146" s="5"/>
      <c r="E146" s="5"/>
      <c r="F146" s="5"/>
      <c r="G146" s="16"/>
      <c r="H146" s="16"/>
      <c r="I146" s="5"/>
      <c r="J146" s="16"/>
      <c r="K146" s="21"/>
      <c r="L146" s="21"/>
      <c r="M146" s="21"/>
      <c r="N146" s="38"/>
      <c r="O146" s="38"/>
      <c r="P146" s="38"/>
      <c r="Q146" s="38"/>
      <c r="R146" s="38"/>
      <c r="S146" s="38"/>
      <c r="T146" s="38"/>
      <c r="U146" s="38"/>
      <c r="V146" s="38"/>
      <c r="W146" s="38"/>
      <c r="X146" s="38"/>
      <c r="Y146" s="38"/>
      <c r="Z146" s="38"/>
      <c r="AA146" s="38"/>
      <c r="AB146" s="38"/>
      <c r="AC146" s="38"/>
      <c r="AD146" s="38"/>
      <c r="AE146" s="38"/>
      <c r="AF146" s="38"/>
      <c r="AG146" s="38"/>
    </row>
    <row r="147" spans="1:33" ht="12.95" hidden="1" customHeight="1">
      <c r="A147" s="47"/>
      <c r="B147" s="47"/>
      <c r="C147" s="47"/>
      <c r="D147" s="5"/>
      <c r="E147" s="5"/>
      <c r="F147" s="5"/>
      <c r="G147" s="16"/>
      <c r="H147" s="16"/>
      <c r="I147" s="5"/>
      <c r="J147" s="16"/>
      <c r="K147" s="21"/>
      <c r="L147" s="21"/>
      <c r="M147" s="21"/>
      <c r="N147" s="38"/>
      <c r="O147" s="38"/>
      <c r="P147" s="38"/>
      <c r="Q147" s="38"/>
      <c r="R147" s="38"/>
      <c r="S147" s="38"/>
      <c r="T147" s="38"/>
      <c r="U147" s="38"/>
      <c r="V147" s="38"/>
      <c r="W147" s="38"/>
      <c r="X147" s="38"/>
      <c r="Y147" s="38"/>
      <c r="Z147" s="38"/>
      <c r="AA147" s="38"/>
      <c r="AB147" s="38"/>
      <c r="AC147" s="38"/>
      <c r="AD147" s="38"/>
      <c r="AE147" s="38"/>
      <c r="AF147" s="38"/>
      <c r="AG147" s="38"/>
    </row>
    <row r="148" spans="1:33" ht="12.95" hidden="1" customHeight="1">
      <c r="A148" s="47"/>
      <c r="B148" s="47"/>
      <c r="C148" s="47"/>
      <c r="D148" s="5"/>
      <c r="E148" s="5"/>
      <c r="F148" s="5"/>
      <c r="G148" s="16"/>
      <c r="H148" s="16"/>
      <c r="I148" s="5"/>
      <c r="J148" s="16"/>
      <c r="K148" s="21"/>
      <c r="L148" s="21"/>
      <c r="M148" s="21"/>
      <c r="N148" s="38"/>
      <c r="O148" s="38"/>
      <c r="P148" s="38"/>
      <c r="Q148" s="38"/>
      <c r="R148" s="38"/>
      <c r="S148" s="38"/>
      <c r="T148" s="38"/>
      <c r="U148" s="38"/>
      <c r="V148" s="38"/>
      <c r="W148" s="38"/>
      <c r="X148" s="38"/>
      <c r="Y148" s="38"/>
      <c r="Z148" s="38"/>
      <c r="AA148" s="38"/>
      <c r="AB148" s="38"/>
      <c r="AC148" s="38"/>
      <c r="AD148" s="38"/>
      <c r="AE148" s="38"/>
      <c r="AF148" s="38"/>
      <c r="AG148" s="38"/>
    </row>
    <row r="149" spans="1:33" ht="12.95" hidden="1" customHeight="1">
      <c r="A149" s="47"/>
      <c r="B149" s="47"/>
      <c r="C149" s="47"/>
      <c r="D149" s="5"/>
      <c r="E149" s="5"/>
      <c r="F149" s="5"/>
      <c r="G149" s="16"/>
      <c r="H149" s="16"/>
      <c r="I149" s="5"/>
      <c r="J149" s="16"/>
      <c r="K149" s="21"/>
      <c r="L149" s="21"/>
      <c r="M149" s="21"/>
      <c r="N149" s="38"/>
      <c r="O149" s="38"/>
      <c r="P149" s="38"/>
      <c r="Q149" s="38"/>
      <c r="R149" s="38"/>
      <c r="S149" s="38"/>
      <c r="T149" s="38"/>
      <c r="U149" s="38"/>
      <c r="V149" s="38"/>
      <c r="W149" s="38"/>
      <c r="X149" s="38"/>
      <c r="Y149" s="38"/>
      <c r="Z149" s="38"/>
      <c r="AA149" s="38"/>
      <c r="AB149" s="38"/>
      <c r="AC149" s="38"/>
      <c r="AD149" s="38"/>
      <c r="AE149" s="38"/>
      <c r="AF149" s="38"/>
      <c r="AG149" s="38"/>
    </row>
    <row r="150" spans="1:33" ht="12.95" hidden="1" customHeight="1">
      <c r="A150" s="47"/>
      <c r="B150" s="47"/>
      <c r="C150" s="47"/>
      <c r="D150" s="5"/>
      <c r="E150" s="5"/>
      <c r="F150" s="5"/>
      <c r="G150" s="16"/>
      <c r="H150" s="16"/>
      <c r="I150" s="5"/>
      <c r="J150" s="16"/>
      <c r="K150" s="21"/>
      <c r="L150" s="21"/>
      <c r="M150" s="21"/>
      <c r="N150" s="38"/>
      <c r="O150" s="38"/>
      <c r="P150" s="38"/>
      <c r="Q150" s="38"/>
      <c r="R150" s="38"/>
      <c r="S150" s="38"/>
      <c r="T150" s="38"/>
      <c r="U150" s="38"/>
      <c r="V150" s="38"/>
      <c r="W150" s="38"/>
      <c r="X150" s="38"/>
      <c r="Y150" s="38"/>
      <c r="Z150" s="38"/>
      <c r="AA150" s="38"/>
      <c r="AB150" s="38"/>
      <c r="AC150" s="38"/>
      <c r="AD150" s="38"/>
      <c r="AE150" s="38"/>
      <c r="AF150" s="38"/>
      <c r="AG150" s="38"/>
    </row>
    <row r="151" spans="1:33" ht="12.95" hidden="1" customHeight="1">
      <c r="A151" s="47"/>
      <c r="B151" s="47"/>
      <c r="C151" s="47"/>
      <c r="D151" s="5"/>
      <c r="E151" s="5"/>
      <c r="F151" s="5"/>
      <c r="G151" s="16"/>
      <c r="H151" s="16"/>
      <c r="I151" s="5"/>
      <c r="J151" s="16"/>
      <c r="K151" s="21"/>
      <c r="L151" s="21"/>
      <c r="M151" s="21"/>
      <c r="N151" s="38"/>
      <c r="O151" s="38"/>
      <c r="P151" s="38"/>
      <c r="Q151" s="38"/>
      <c r="R151" s="38"/>
      <c r="S151" s="38"/>
      <c r="T151" s="38"/>
      <c r="U151" s="38"/>
      <c r="V151" s="38"/>
      <c r="W151" s="38"/>
      <c r="X151" s="38"/>
      <c r="Y151" s="38"/>
      <c r="Z151" s="38"/>
      <c r="AA151" s="38"/>
      <c r="AB151" s="38"/>
      <c r="AC151" s="38"/>
      <c r="AD151" s="38"/>
      <c r="AE151" s="38"/>
      <c r="AF151" s="38"/>
      <c r="AG151" s="38"/>
    </row>
    <row r="152" spans="1:33" ht="12.95" hidden="1" customHeight="1">
      <c r="A152" s="47"/>
      <c r="B152" s="47"/>
      <c r="C152" s="47"/>
      <c r="D152" s="5"/>
      <c r="E152" s="5"/>
      <c r="F152" s="5"/>
      <c r="G152" s="16"/>
      <c r="H152" s="16"/>
      <c r="I152" s="5"/>
      <c r="J152" s="16"/>
      <c r="K152" s="21"/>
      <c r="L152" s="21"/>
      <c r="M152" s="21"/>
      <c r="N152" s="38"/>
      <c r="O152" s="38"/>
      <c r="P152" s="38"/>
      <c r="Q152" s="38"/>
      <c r="R152" s="38"/>
      <c r="S152" s="38"/>
      <c r="T152" s="38"/>
      <c r="U152" s="38"/>
      <c r="V152" s="38"/>
      <c r="W152" s="38"/>
      <c r="X152" s="38"/>
      <c r="Y152" s="38"/>
      <c r="Z152" s="38"/>
      <c r="AA152" s="38"/>
      <c r="AB152" s="38"/>
      <c r="AC152" s="38"/>
      <c r="AD152" s="38"/>
      <c r="AE152" s="38"/>
      <c r="AF152" s="38"/>
      <c r="AG152" s="38"/>
    </row>
    <row r="153" spans="1:33" ht="12.95" hidden="1" customHeight="1">
      <c r="A153" s="47"/>
      <c r="B153" s="47"/>
      <c r="C153" s="47"/>
      <c r="D153" s="5"/>
      <c r="E153" s="5"/>
      <c r="F153" s="5"/>
      <c r="G153" s="16"/>
      <c r="H153" s="16"/>
      <c r="I153" s="5"/>
      <c r="J153" s="16"/>
      <c r="K153" s="21"/>
      <c r="L153" s="21"/>
      <c r="M153" s="21"/>
      <c r="N153" s="38"/>
      <c r="O153" s="38"/>
      <c r="P153" s="38"/>
      <c r="Q153" s="38"/>
      <c r="R153" s="38"/>
      <c r="S153" s="38"/>
      <c r="T153" s="38"/>
      <c r="U153" s="38"/>
      <c r="V153" s="38"/>
      <c r="W153" s="38"/>
      <c r="X153" s="38"/>
      <c r="Y153" s="38"/>
      <c r="Z153" s="38"/>
      <c r="AA153" s="38"/>
      <c r="AB153" s="38"/>
      <c r="AC153" s="38"/>
      <c r="AD153" s="38"/>
      <c r="AE153" s="38"/>
      <c r="AF153" s="38"/>
      <c r="AG153" s="38"/>
    </row>
    <row r="154" spans="1:33" ht="12.95" hidden="1" customHeight="1">
      <c r="A154" s="47"/>
      <c r="B154" s="47"/>
      <c r="C154" s="47"/>
      <c r="D154" s="5"/>
      <c r="E154" s="5"/>
      <c r="F154" s="5"/>
      <c r="G154" s="16"/>
      <c r="H154" s="16"/>
      <c r="I154" s="5"/>
      <c r="J154" s="16"/>
      <c r="K154" s="21"/>
      <c r="L154" s="21"/>
      <c r="M154" s="21"/>
      <c r="N154" s="38"/>
      <c r="O154" s="38"/>
      <c r="P154" s="38"/>
      <c r="Q154" s="38"/>
      <c r="R154" s="38"/>
      <c r="S154" s="38"/>
      <c r="T154" s="38"/>
      <c r="U154" s="38"/>
      <c r="V154" s="38"/>
      <c r="W154" s="38"/>
      <c r="X154" s="38"/>
      <c r="Y154" s="38"/>
      <c r="Z154" s="38"/>
      <c r="AA154" s="38"/>
      <c r="AB154" s="38"/>
      <c r="AC154" s="38"/>
      <c r="AD154" s="38"/>
      <c r="AE154" s="38"/>
      <c r="AF154" s="38"/>
      <c r="AG154" s="38"/>
    </row>
    <row r="155" spans="1:33" ht="12.95" hidden="1" customHeight="1">
      <c r="A155" s="47"/>
      <c r="B155" s="47"/>
      <c r="C155" s="47"/>
      <c r="D155" s="5"/>
      <c r="E155" s="5"/>
      <c r="F155" s="5"/>
      <c r="G155" s="16"/>
      <c r="H155" s="16"/>
      <c r="I155" s="5"/>
      <c r="J155" s="16"/>
      <c r="K155" s="21"/>
      <c r="L155" s="21"/>
      <c r="M155" s="21"/>
      <c r="N155" s="38"/>
      <c r="O155" s="38"/>
      <c r="P155" s="38"/>
      <c r="Q155" s="38"/>
      <c r="R155" s="38"/>
      <c r="S155" s="38"/>
      <c r="T155" s="38"/>
      <c r="U155" s="38"/>
      <c r="V155" s="38"/>
      <c r="W155" s="38"/>
      <c r="X155" s="38"/>
      <c r="Y155" s="38"/>
      <c r="Z155" s="38"/>
      <c r="AA155" s="38"/>
      <c r="AB155" s="38"/>
      <c r="AC155" s="38"/>
      <c r="AD155" s="38"/>
      <c r="AE155" s="38"/>
      <c r="AF155" s="38"/>
      <c r="AG155" s="38"/>
    </row>
    <row r="156" spans="1:33" ht="12.95" hidden="1" customHeight="1">
      <c r="A156" s="47"/>
      <c r="B156" s="47"/>
      <c r="C156" s="47"/>
      <c r="D156" s="5"/>
      <c r="E156" s="5"/>
      <c r="F156" s="5"/>
      <c r="G156" s="16"/>
      <c r="H156" s="16"/>
      <c r="I156" s="5"/>
      <c r="J156" s="16"/>
      <c r="K156" s="21"/>
      <c r="L156" s="21"/>
      <c r="M156" s="21"/>
      <c r="N156" s="38"/>
      <c r="O156" s="38"/>
      <c r="P156" s="38"/>
      <c r="Q156" s="38"/>
      <c r="R156" s="38"/>
      <c r="S156" s="38"/>
      <c r="T156" s="38"/>
      <c r="U156" s="38"/>
      <c r="V156" s="38"/>
      <c r="W156" s="38"/>
      <c r="X156" s="38"/>
      <c r="Y156" s="38"/>
      <c r="Z156" s="38"/>
      <c r="AA156" s="38"/>
      <c r="AB156" s="38"/>
      <c r="AC156" s="38"/>
      <c r="AD156" s="38"/>
      <c r="AE156" s="38"/>
      <c r="AF156" s="38"/>
      <c r="AG156" s="38"/>
    </row>
    <row r="157" spans="1:33" ht="12.95" hidden="1" customHeight="1">
      <c r="A157" s="47"/>
      <c r="B157" s="47"/>
      <c r="C157" s="47"/>
      <c r="D157" s="5"/>
      <c r="E157" s="5"/>
      <c r="F157" s="5"/>
      <c r="G157" s="16"/>
      <c r="H157" s="16"/>
      <c r="I157" s="5"/>
      <c r="J157" s="16"/>
      <c r="K157" s="21"/>
      <c r="L157" s="21"/>
      <c r="M157" s="21"/>
      <c r="N157" s="38"/>
      <c r="O157" s="38"/>
      <c r="P157" s="38"/>
      <c r="Q157" s="38"/>
      <c r="R157" s="38"/>
      <c r="S157" s="38"/>
      <c r="T157" s="38"/>
      <c r="U157" s="38"/>
      <c r="V157" s="38"/>
      <c r="W157" s="38"/>
      <c r="X157" s="38"/>
      <c r="Y157" s="38"/>
      <c r="Z157" s="38"/>
      <c r="AA157" s="38"/>
      <c r="AB157" s="38"/>
      <c r="AC157" s="38"/>
      <c r="AD157" s="38"/>
      <c r="AE157" s="38"/>
      <c r="AF157" s="38"/>
      <c r="AG157" s="38"/>
    </row>
    <row r="158" spans="1:33" ht="12.95" hidden="1" customHeight="1">
      <c r="A158" s="47"/>
      <c r="B158" s="47"/>
      <c r="C158" s="47"/>
      <c r="D158" s="5"/>
      <c r="E158" s="5"/>
      <c r="F158" s="5"/>
      <c r="G158" s="16"/>
      <c r="H158" s="16"/>
      <c r="I158" s="5"/>
      <c r="J158" s="16"/>
      <c r="K158" s="21"/>
      <c r="L158" s="21"/>
      <c r="M158" s="21"/>
      <c r="N158" s="38"/>
      <c r="O158" s="38"/>
      <c r="P158" s="38"/>
      <c r="Q158" s="38"/>
      <c r="R158" s="38"/>
      <c r="S158" s="38"/>
      <c r="T158" s="38"/>
      <c r="U158" s="38"/>
      <c r="V158" s="38"/>
      <c r="W158" s="38"/>
      <c r="X158" s="38"/>
      <c r="Y158" s="38"/>
      <c r="Z158" s="38"/>
      <c r="AA158" s="38"/>
      <c r="AB158" s="38"/>
      <c r="AC158" s="38"/>
      <c r="AD158" s="38"/>
      <c r="AE158" s="38"/>
      <c r="AF158" s="38"/>
      <c r="AG158" s="38"/>
    </row>
    <row r="159" spans="1:33" ht="12.95" hidden="1" customHeight="1">
      <c r="A159" s="47"/>
      <c r="B159" s="47"/>
      <c r="C159" s="47"/>
      <c r="D159" s="5"/>
      <c r="E159" s="5"/>
      <c r="F159" s="5"/>
      <c r="G159" s="16"/>
      <c r="H159" s="16"/>
      <c r="I159" s="5"/>
      <c r="J159" s="16"/>
      <c r="K159" s="21"/>
      <c r="L159" s="21"/>
      <c r="M159" s="21"/>
      <c r="N159" s="38"/>
      <c r="O159" s="38"/>
      <c r="P159" s="38"/>
      <c r="Q159" s="38"/>
      <c r="R159" s="38"/>
      <c r="S159" s="38"/>
      <c r="T159" s="38"/>
      <c r="U159" s="38"/>
      <c r="V159" s="38"/>
      <c r="W159" s="38"/>
      <c r="X159" s="38"/>
      <c r="Y159" s="38"/>
      <c r="Z159" s="38"/>
      <c r="AA159" s="38"/>
      <c r="AB159" s="38"/>
      <c r="AC159" s="38"/>
      <c r="AD159" s="38"/>
      <c r="AE159" s="38"/>
      <c r="AF159" s="38"/>
      <c r="AG159" s="38"/>
    </row>
    <row r="160" spans="1:33" ht="12.95" hidden="1" customHeight="1">
      <c r="A160" s="47"/>
      <c r="B160" s="47"/>
      <c r="C160" s="47"/>
      <c r="D160" s="5"/>
      <c r="E160" s="5"/>
      <c r="F160" s="5"/>
      <c r="G160" s="16"/>
      <c r="H160" s="16"/>
      <c r="I160" s="5"/>
      <c r="J160" s="16"/>
      <c r="K160" s="21"/>
      <c r="L160" s="21"/>
      <c r="M160" s="21"/>
      <c r="N160" s="38"/>
      <c r="O160" s="38"/>
      <c r="P160" s="38"/>
      <c r="Q160" s="38"/>
      <c r="R160" s="38"/>
      <c r="S160" s="38"/>
      <c r="T160" s="38"/>
      <c r="U160" s="38"/>
      <c r="V160" s="38"/>
      <c r="W160" s="38"/>
      <c r="X160" s="38"/>
      <c r="Y160" s="38"/>
      <c r="Z160" s="38"/>
      <c r="AA160" s="38"/>
      <c r="AB160" s="38"/>
      <c r="AC160" s="38"/>
      <c r="AD160" s="38"/>
      <c r="AE160" s="38"/>
      <c r="AF160" s="38"/>
      <c r="AG160" s="38"/>
    </row>
    <row r="161" spans="1:33" ht="12.95" hidden="1" customHeight="1">
      <c r="A161" s="47"/>
      <c r="B161" s="47"/>
      <c r="C161" s="47"/>
      <c r="D161" s="5"/>
      <c r="E161" s="5"/>
      <c r="F161" s="5"/>
      <c r="G161" s="16"/>
      <c r="H161" s="16"/>
      <c r="I161" s="5"/>
      <c r="J161" s="16"/>
      <c r="K161" s="21"/>
      <c r="L161" s="21"/>
      <c r="M161" s="21"/>
      <c r="N161" s="38"/>
      <c r="O161" s="38"/>
      <c r="P161" s="38"/>
      <c r="Q161" s="38"/>
      <c r="R161" s="38"/>
      <c r="S161" s="38"/>
      <c r="T161" s="38"/>
      <c r="U161" s="38"/>
      <c r="V161" s="38"/>
      <c r="W161" s="38"/>
      <c r="X161" s="38"/>
      <c r="Y161" s="38"/>
      <c r="Z161" s="38"/>
      <c r="AA161" s="38"/>
      <c r="AB161" s="38"/>
      <c r="AC161" s="38"/>
      <c r="AD161" s="38"/>
      <c r="AE161" s="38"/>
      <c r="AF161" s="38"/>
      <c r="AG161" s="38"/>
    </row>
    <row r="162" spans="1:33" ht="12.95" hidden="1" customHeight="1">
      <c r="A162" s="47"/>
      <c r="B162" s="47"/>
      <c r="C162" s="47"/>
      <c r="D162" s="5"/>
      <c r="E162" s="5"/>
      <c r="F162" s="5"/>
      <c r="G162" s="16"/>
      <c r="H162" s="16"/>
      <c r="I162" s="5"/>
      <c r="J162" s="16"/>
      <c r="K162" s="21"/>
      <c r="L162" s="21"/>
      <c r="M162" s="21"/>
      <c r="N162" s="38"/>
      <c r="O162" s="38"/>
      <c r="P162" s="38"/>
      <c r="Q162" s="38"/>
      <c r="R162" s="38"/>
      <c r="S162" s="38"/>
      <c r="T162" s="38"/>
      <c r="U162" s="38"/>
      <c r="V162" s="38"/>
      <c r="W162" s="38"/>
      <c r="X162" s="38"/>
      <c r="Y162" s="38"/>
      <c r="Z162" s="38"/>
      <c r="AA162" s="38"/>
      <c r="AB162" s="38"/>
      <c r="AC162" s="38"/>
      <c r="AD162" s="38"/>
      <c r="AE162" s="38"/>
      <c r="AF162" s="38"/>
      <c r="AG162" s="38"/>
    </row>
    <row r="163" spans="1:33" ht="12.95" hidden="1" customHeight="1">
      <c r="A163" s="47"/>
      <c r="B163" s="47"/>
      <c r="C163" s="47"/>
      <c r="D163" s="5"/>
      <c r="E163" s="5"/>
      <c r="F163" s="5"/>
      <c r="G163" s="16"/>
      <c r="H163" s="16"/>
      <c r="I163" s="5"/>
      <c r="J163" s="16"/>
      <c r="K163" s="21"/>
      <c r="L163" s="21"/>
      <c r="M163" s="21"/>
      <c r="N163" s="38"/>
      <c r="O163" s="38"/>
      <c r="P163" s="38"/>
      <c r="Q163" s="38"/>
      <c r="R163" s="38"/>
      <c r="S163" s="38"/>
      <c r="T163" s="38"/>
      <c r="U163" s="38"/>
      <c r="V163" s="38"/>
      <c r="W163" s="38"/>
      <c r="X163" s="38"/>
      <c r="Y163" s="38"/>
      <c r="Z163" s="38"/>
      <c r="AA163" s="38"/>
      <c r="AB163" s="38"/>
      <c r="AC163" s="38"/>
      <c r="AD163" s="38"/>
      <c r="AE163" s="38"/>
      <c r="AF163" s="38"/>
      <c r="AG163" s="38"/>
    </row>
    <row r="164" spans="1:33" ht="12.95" hidden="1" customHeight="1">
      <c r="A164" s="47"/>
      <c r="B164" s="47"/>
      <c r="C164" s="47"/>
      <c r="D164" s="5"/>
      <c r="E164" s="5"/>
      <c r="F164" s="5"/>
      <c r="G164" s="16"/>
      <c r="H164" s="16"/>
      <c r="I164" s="5"/>
      <c r="J164" s="16"/>
      <c r="K164" s="21"/>
      <c r="L164" s="21"/>
      <c r="M164" s="21"/>
      <c r="N164" s="38"/>
      <c r="O164" s="38"/>
      <c r="P164" s="38"/>
      <c r="Q164" s="38"/>
      <c r="R164" s="38"/>
      <c r="S164" s="38"/>
      <c r="T164" s="38"/>
      <c r="U164" s="38"/>
      <c r="V164" s="38"/>
      <c r="W164" s="38"/>
      <c r="X164" s="38"/>
      <c r="Y164" s="38"/>
      <c r="Z164" s="38"/>
      <c r="AA164" s="38"/>
      <c r="AB164" s="38"/>
      <c r="AC164" s="38"/>
      <c r="AD164" s="38"/>
      <c r="AE164" s="38"/>
      <c r="AF164" s="38"/>
      <c r="AG164" s="38"/>
    </row>
    <row r="165" spans="1:33" ht="12.95" hidden="1" customHeight="1">
      <c r="A165" s="47"/>
      <c r="B165" s="47"/>
      <c r="C165" s="47"/>
      <c r="D165" s="5"/>
      <c r="E165" s="5"/>
      <c r="F165" s="5"/>
      <c r="G165" s="16"/>
      <c r="H165" s="16"/>
      <c r="I165" s="5"/>
      <c r="J165" s="16"/>
      <c r="K165" s="21"/>
      <c r="L165" s="21"/>
      <c r="M165" s="21"/>
      <c r="N165" s="38"/>
      <c r="O165" s="38"/>
      <c r="P165" s="38"/>
      <c r="Q165" s="38"/>
      <c r="R165" s="38"/>
      <c r="S165" s="38"/>
      <c r="T165" s="38"/>
      <c r="U165" s="38"/>
      <c r="V165" s="38"/>
      <c r="W165" s="38"/>
      <c r="X165" s="38"/>
      <c r="Y165" s="38"/>
      <c r="Z165" s="38"/>
      <c r="AA165" s="38"/>
      <c r="AB165" s="38"/>
      <c r="AC165" s="38"/>
      <c r="AD165" s="38"/>
      <c r="AE165" s="38"/>
      <c r="AF165" s="38"/>
      <c r="AG165" s="38"/>
    </row>
    <row r="166" spans="1:33" ht="12.95" hidden="1" customHeight="1">
      <c r="A166" s="47"/>
      <c r="B166" s="47"/>
      <c r="C166" s="47"/>
      <c r="D166" s="5"/>
      <c r="E166" s="5"/>
      <c r="F166" s="5"/>
      <c r="G166" s="16"/>
      <c r="H166" s="16"/>
      <c r="I166" s="5"/>
      <c r="J166" s="16"/>
      <c r="K166" s="21"/>
      <c r="L166" s="21"/>
      <c r="M166" s="21"/>
      <c r="N166" s="38"/>
      <c r="O166" s="38"/>
      <c r="P166" s="38"/>
      <c r="Q166" s="38"/>
      <c r="R166" s="38"/>
      <c r="S166" s="38"/>
      <c r="T166" s="38"/>
      <c r="U166" s="38"/>
      <c r="V166" s="38"/>
      <c r="W166" s="38"/>
      <c r="X166" s="38"/>
      <c r="Y166" s="38"/>
      <c r="Z166" s="38"/>
      <c r="AA166" s="38"/>
      <c r="AB166" s="38"/>
      <c r="AC166" s="38"/>
      <c r="AD166" s="38"/>
      <c r="AE166" s="38"/>
      <c r="AF166" s="38"/>
      <c r="AG166" s="38"/>
    </row>
    <row r="167" spans="1:33" ht="12.95" hidden="1" customHeight="1">
      <c r="A167" s="47"/>
      <c r="B167" s="47"/>
      <c r="C167" s="47"/>
      <c r="D167" s="5"/>
      <c r="E167" s="5"/>
      <c r="F167" s="5"/>
      <c r="G167" s="16"/>
      <c r="H167" s="16"/>
      <c r="I167" s="5"/>
      <c r="J167" s="16"/>
      <c r="K167" s="21"/>
      <c r="L167" s="21"/>
      <c r="M167" s="21"/>
      <c r="N167" s="38"/>
      <c r="O167" s="38"/>
      <c r="P167" s="38"/>
      <c r="Q167" s="38"/>
      <c r="R167" s="38"/>
      <c r="S167" s="38"/>
      <c r="T167" s="38"/>
      <c r="U167" s="38"/>
      <c r="V167" s="38"/>
      <c r="W167" s="38"/>
      <c r="X167" s="38"/>
      <c r="Y167" s="38"/>
      <c r="Z167" s="38"/>
      <c r="AA167" s="38"/>
      <c r="AB167" s="38"/>
      <c r="AC167" s="38"/>
      <c r="AD167" s="38"/>
      <c r="AE167" s="38"/>
      <c r="AF167" s="38"/>
      <c r="AG167" s="38"/>
    </row>
    <row r="168" spans="1:33" ht="12.95" hidden="1" customHeight="1">
      <c r="A168" s="47"/>
      <c r="B168" s="47"/>
      <c r="C168" s="47"/>
      <c r="D168" s="5"/>
      <c r="E168" s="5"/>
      <c r="F168" s="5"/>
      <c r="G168" s="16"/>
      <c r="H168" s="16"/>
      <c r="I168" s="5"/>
      <c r="J168" s="16"/>
      <c r="K168" s="21"/>
      <c r="L168" s="21"/>
      <c r="M168" s="21"/>
      <c r="N168" s="38"/>
      <c r="O168" s="38"/>
      <c r="P168" s="38"/>
      <c r="Q168" s="38"/>
      <c r="R168" s="38"/>
      <c r="S168" s="38"/>
      <c r="T168" s="38"/>
      <c r="U168" s="38"/>
      <c r="V168" s="38"/>
      <c r="W168" s="38"/>
      <c r="X168" s="38"/>
      <c r="Y168" s="38"/>
      <c r="Z168" s="38"/>
      <c r="AA168" s="38"/>
      <c r="AB168" s="38"/>
      <c r="AC168" s="38"/>
      <c r="AD168" s="38"/>
      <c r="AE168" s="38"/>
      <c r="AF168" s="38"/>
      <c r="AG168" s="38"/>
    </row>
    <row r="169" spans="1:33" ht="12.95" hidden="1" customHeight="1">
      <c r="A169" s="47"/>
      <c r="B169" s="47"/>
      <c r="C169" s="47"/>
      <c r="D169" s="5"/>
      <c r="E169" s="5"/>
      <c r="F169" s="5"/>
      <c r="G169" s="16"/>
      <c r="H169" s="16"/>
      <c r="I169" s="5"/>
      <c r="J169" s="16"/>
      <c r="K169" s="21"/>
      <c r="L169" s="21"/>
      <c r="M169" s="21"/>
      <c r="N169" s="38"/>
      <c r="O169" s="38"/>
      <c r="P169" s="38"/>
      <c r="Q169" s="38"/>
      <c r="R169" s="38"/>
      <c r="S169" s="38"/>
      <c r="T169" s="38"/>
      <c r="U169" s="38"/>
      <c r="V169" s="38"/>
      <c r="W169" s="38"/>
      <c r="X169" s="38"/>
      <c r="Y169" s="38"/>
      <c r="Z169" s="38"/>
      <c r="AA169" s="38"/>
      <c r="AB169" s="38"/>
      <c r="AC169" s="38"/>
      <c r="AD169" s="38"/>
      <c r="AE169" s="38"/>
      <c r="AF169" s="38"/>
      <c r="AG169" s="38"/>
    </row>
    <row r="170" spans="1:33" ht="12.95" hidden="1" customHeight="1">
      <c r="A170" s="47"/>
      <c r="B170" s="47"/>
      <c r="C170" s="47"/>
      <c r="D170" s="5"/>
      <c r="E170" s="5"/>
      <c r="F170" s="5"/>
      <c r="G170" s="16"/>
      <c r="H170" s="16"/>
      <c r="I170" s="5"/>
      <c r="J170" s="16"/>
      <c r="K170" s="21"/>
      <c r="L170" s="21"/>
      <c r="M170" s="21"/>
      <c r="N170" s="38"/>
      <c r="O170" s="38"/>
      <c r="P170" s="38"/>
      <c r="Q170" s="38"/>
      <c r="R170" s="38"/>
      <c r="S170" s="38"/>
      <c r="T170" s="38"/>
      <c r="U170" s="38"/>
      <c r="V170" s="38"/>
      <c r="W170" s="38"/>
      <c r="X170" s="38"/>
      <c r="Y170" s="38"/>
      <c r="Z170" s="38"/>
      <c r="AA170" s="38"/>
      <c r="AB170" s="38"/>
      <c r="AC170" s="38"/>
      <c r="AD170" s="38"/>
      <c r="AE170" s="38"/>
      <c r="AF170" s="38"/>
      <c r="AG170" s="38"/>
    </row>
    <row r="171" spans="1:33" ht="12.95" hidden="1" customHeight="1">
      <c r="A171" s="47"/>
      <c r="B171" s="47"/>
      <c r="C171" s="47"/>
      <c r="D171" s="5"/>
      <c r="E171" s="5"/>
      <c r="F171" s="5"/>
      <c r="G171" s="16"/>
      <c r="H171" s="16"/>
      <c r="I171" s="5"/>
      <c r="J171" s="16"/>
      <c r="K171" s="21"/>
      <c r="L171" s="21"/>
      <c r="M171" s="21"/>
      <c r="N171" s="38"/>
      <c r="O171" s="38"/>
      <c r="P171" s="38"/>
      <c r="Q171" s="38"/>
      <c r="R171" s="38"/>
      <c r="S171" s="38"/>
      <c r="T171" s="38"/>
      <c r="U171" s="38"/>
      <c r="V171" s="38"/>
      <c r="W171" s="38"/>
      <c r="X171" s="38"/>
      <c r="Y171" s="38"/>
      <c r="Z171" s="38"/>
      <c r="AA171" s="38"/>
      <c r="AB171" s="38"/>
      <c r="AC171" s="38"/>
      <c r="AD171" s="38"/>
      <c r="AE171" s="38"/>
      <c r="AF171" s="38"/>
      <c r="AG171" s="38"/>
    </row>
    <row r="172" spans="1:33" ht="12.95" hidden="1" customHeight="1">
      <c r="A172" s="47"/>
      <c r="B172" s="47"/>
      <c r="C172" s="47"/>
      <c r="D172" s="5"/>
      <c r="E172" s="5"/>
      <c r="F172" s="5"/>
      <c r="G172" s="16"/>
      <c r="H172" s="16"/>
      <c r="I172" s="5"/>
      <c r="J172" s="16"/>
      <c r="K172" s="21"/>
      <c r="L172" s="21"/>
      <c r="M172" s="21"/>
      <c r="N172" s="38"/>
      <c r="O172" s="38"/>
      <c r="P172" s="38"/>
      <c r="Q172" s="38"/>
      <c r="R172" s="38"/>
      <c r="S172" s="38"/>
      <c r="T172" s="38"/>
      <c r="U172" s="38"/>
      <c r="V172" s="38"/>
      <c r="W172" s="38"/>
      <c r="X172" s="38"/>
      <c r="Y172" s="38"/>
      <c r="Z172" s="38"/>
      <c r="AA172" s="38"/>
      <c r="AB172" s="38"/>
      <c r="AC172" s="38"/>
      <c r="AD172" s="38"/>
      <c r="AE172" s="38"/>
      <c r="AF172" s="38"/>
      <c r="AG172" s="38"/>
    </row>
    <row r="173" spans="1:33" ht="12.95" hidden="1" customHeight="1">
      <c r="A173" s="47"/>
      <c r="B173" s="47"/>
      <c r="C173" s="47"/>
      <c r="D173" s="5"/>
      <c r="E173" s="5"/>
      <c r="F173" s="5"/>
      <c r="G173" s="16"/>
      <c r="H173" s="16"/>
      <c r="I173" s="5"/>
      <c r="J173" s="16"/>
      <c r="K173" s="21"/>
      <c r="L173" s="21"/>
      <c r="M173" s="21"/>
      <c r="N173" s="38"/>
      <c r="O173" s="38"/>
      <c r="P173" s="38"/>
      <c r="Q173" s="38"/>
      <c r="R173" s="38"/>
      <c r="S173" s="38"/>
      <c r="T173" s="38"/>
      <c r="U173" s="38"/>
      <c r="V173" s="38"/>
      <c r="W173" s="38"/>
      <c r="X173" s="38"/>
      <c r="Y173" s="38"/>
      <c r="Z173" s="38"/>
      <c r="AA173" s="38"/>
      <c r="AB173" s="38"/>
      <c r="AC173" s="38"/>
      <c r="AD173" s="38"/>
      <c r="AE173" s="38"/>
      <c r="AF173" s="38"/>
      <c r="AG173" s="38"/>
    </row>
    <row r="174" spans="1:33" ht="12.95" hidden="1" customHeight="1">
      <c r="A174" s="47"/>
      <c r="B174" s="47"/>
      <c r="C174" s="47"/>
      <c r="D174" s="5"/>
      <c r="E174" s="5"/>
      <c r="F174" s="5"/>
      <c r="G174" s="16"/>
      <c r="H174" s="16"/>
      <c r="I174" s="5"/>
      <c r="J174" s="16"/>
      <c r="K174" s="21"/>
      <c r="L174" s="21"/>
      <c r="M174" s="21"/>
      <c r="N174" s="38"/>
      <c r="O174" s="38"/>
      <c r="P174" s="38"/>
      <c r="Q174" s="38"/>
      <c r="R174" s="38"/>
      <c r="S174" s="38"/>
      <c r="T174" s="38"/>
      <c r="U174" s="38"/>
      <c r="V174" s="38"/>
      <c r="W174" s="38"/>
      <c r="X174" s="38"/>
      <c r="Y174" s="38"/>
      <c r="Z174" s="38"/>
      <c r="AA174" s="38"/>
      <c r="AB174" s="38"/>
      <c r="AC174" s="38"/>
      <c r="AD174" s="38"/>
      <c r="AE174" s="38"/>
      <c r="AF174" s="38"/>
      <c r="AG174" s="38"/>
    </row>
    <row r="175" spans="1:33" ht="12.95" hidden="1" customHeight="1">
      <c r="A175" s="47"/>
      <c r="B175" s="47"/>
      <c r="C175" s="47"/>
      <c r="D175" s="5"/>
      <c r="E175" s="5"/>
      <c r="F175" s="5"/>
      <c r="G175" s="16"/>
      <c r="H175" s="16"/>
      <c r="I175" s="5"/>
      <c r="J175" s="16"/>
      <c r="K175" s="21"/>
      <c r="L175" s="21"/>
      <c r="M175" s="21"/>
      <c r="N175" s="38"/>
      <c r="O175" s="38"/>
      <c r="P175" s="38"/>
      <c r="Q175" s="38"/>
      <c r="R175" s="38"/>
      <c r="S175" s="38"/>
      <c r="T175" s="38"/>
      <c r="U175" s="38"/>
      <c r="V175" s="38"/>
      <c r="W175" s="38"/>
      <c r="X175" s="38"/>
      <c r="Y175" s="38"/>
      <c r="Z175" s="38"/>
      <c r="AA175" s="38"/>
      <c r="AB175" s="38"/>
      <c r="AC175" s="38"/>
      <c r="AD175" s="38"/>
      <c r="AE175" s="38"/>
      <c r="AF175" s="38"/>
      <c r="AG175" s="38"/>
    </row>
    <row r="176" spans="1:33" ht="12.95" hidden="1" customHeight="1">
      <c r="A176" s="47"/>
      <c r="B176" s="47"/>
      <c r="C176" s="47"/>
      <c r="D176" s="5"/>
      <c r="E176" s="5"/>
      <c r="F176" s="5"/>
      <c r="G176" s="16"/>
      <c r="H176" s="16"/>
      <c r="I176" s="5"/>
      <c r="J176" s="16"/>
      <c r="K176" s="21"/>
      <c r="L176" s="21"/>
      <c r="M176" s="21"/>
      <c r="N176" s="38"/>
      <c r="O176" s="38"/>
      <c r="P176" s="38"/>
      <c r="Q176" s="38"/>
      <c r="R176" s="38"/>
      <c r="S176" s="38"/>
      <c r="T176" s="38"/>
      <c r="U176" s="38"/>
      <c r="V176" s="38"/>
      <c r="W176" s="38"/>
      <c r="X176" s="38"/>
      <c r="Y176" s="38"/>
      <c r="Z176" s="38"/>
      <c r="AA176" s="38"/>
      <c r="AB176" s="38"/>
      <c r="AC176" s="38"/>
      <c r="AD176" s="38"/>
      <c r="AE176" s="38"/>
      <c r="AF176" s="38"/>
      <c r="AG176" s="38"/>
    </row>
    <row r="177" spans="1:33" ht="12.95" hidden="1" customHeight="1">
      <c r="A177" s="47"/>
      <c r="B177" s="47"/>
      <c r="C177" s="47"/>
      <c r="D177" s="5"/>
      <c r="E177" s="5"/>
      <c r="F177" s="5"/>
      <c r="G177" s="16"/>
      <c r="H177" s="16"/>
      <c r="I177" s="5"/>
      <c r="J177" s="16"/>
      <c r="K177" s="21"/>
      <c r="L177" s="21"/>
      <c r="M177" s="21"/>
      <c r="N177" s="38"/>
      <c r="O177" s="38"/>
      <c r="P177" s="38"/>
      <c r="Q177" s="38"/>
      <c r="R177" s="38"/>
      <c r="S177" s="38"/>
      <c r="T177" s="38"/>
      <c r="U177" s="38"/>
      <c r="V177" s="38"/>
      <c r="W177" s="38"/>
      <c r="X177" s="38"/>
      <c r="Y177" s="38"/>
      <c r="Z177" s="38"/>
      <c r="AA177" s="38"/>
      <c r="AB177" s="38"/>
      <c r="AC177" s="38"/>
      <c r="AD177" s="38"/>
      <c r="AE177" s="38"/>
      <c r="AF177" s="38"/>
      <c r="AG177" s="38"/>
    </row>
    <row r="178" spans="1:33" ht="12.95" hidden="1" customHeight="1">
      <c r="A178" s="47"/>
      <c r="B178" s="47"/>
      <c r="C178" s="47"/>
      <c r="D178" s="5"/>
      <c r="E178" s="5"/>
      <c r="F178" s="5"/>
      <c r="G178" s="16"/>
      <c r="H178" s="16"/>
      <c r="I178" s="5"/>
      <c r="J178" s="16"/>
      <c r="K178" s="21"/>
      <c r="L178" s="21"/>
      <c r="M178" s="21"/>
      <c r="N178" s="38"/>
      <c r="O178" s="38"/>
      <c r="P178" s="38"/>
      <c r="Q178" s="38"/>
      <c r="R178" s="38"/>
      <c r="S178" s="38"/>
      <c r="T178" s="38"/>
      <c r="U178" s="38"/>
      <c r="V178" s="38"/>
      <c r="W178" s="38"/>
      <c r="X178" s="38"/>
      <c r="Y178" s="38"/>
      <c r="Z178" s="38"/>
      <c r="AA178" s="38"/>
      <c r="AB178" s="38"/>
      <c r="AC178" s="38"/>
      <c r="AD178" s="38"/>
      <c r="AE178" s="38"/>
      <c r="AF178" s="38"/>
      <c r="AG178" s="38"/>
    </row>
    <row r="179" spans="1:33" ht="12.95" hidden="1" customHeight="1">
      <c r="A179" s="47"/>
      <c r="B179" s="47"/>
      <c r="C179" s="47"/>
      <c r="D179" s="5"/>
      <c r="E179" s="5"/>
      <c r="F179" s="5"/>
      <c r="G179" s="16"/>
      <c r="H179" s="16"/>
      <c r="I179" s="5"/>
      <c r="J179" s="16"/>
      <c r="K179" s="21"/>
      <c r="L179" s="21"/>
      <c r="M179" s="21"/>
      <c r="N179" s="38"/>
      <c r="O179" s="38"/>
      <c r="P179" s="38"/>
      <c r="Q179" s="38"/>
      <c r="R179" s="38"/>
      <c r="S179" s="38"/>
      <c r="T179" s="38"/>
      <c r="U179" s="38"/>
      <c r="V179" s="38"/>
      <c r="W179" s="38"/>
      <c r="X179" s="38"/>
      <c r="Y179" s="38"/>
      <c r="Z179" s="38"/>
      <c r="AA179" s="38"/>
      <c r="AB179" s="38"/>
      <c r="AC179" s="38"/>
      <c r="AD179" s="38"/>
      <c r="AE179" s="38"/>
      <c r="AF179" s="38"/>
      <c r="AG179" s="38"/>
    </row>
    <row r="180" spans="1:33" ht="12.95" hidden="1" customHeight="1">
      <c r="A180" s="47"/>
      <c r="B180" s="47"/>
      <c r="C180" s="47"/>
      <c r="D180" s="5"/>
      <c r="E180" s="5"/>
      <c r="F180" s="5"/>
      <c r="G180" s="16"/>
      <c r="H180" s="16"/>
      <c r="I180" s="5"/>
      <c r="J180" s="16"/>
      <c r="K180" s="21"/>
      <c r="L180" s="21"/>
      <c r="M180" s="21"/>
      <c r="N180" s="38"/>
      <c r="O180" s="38"/>
      <c r="P180" s="38"/>
      <c r="Q180" s="38"/>
      <c r="R180" s="38"/>
      <c r="S180" s="38"/>
      <c r="T180" s="38"/>
      <c r="U180" s="38"/>
      <c r="V180" s="38"/>
      <c r="W180" s="38"/>
      <c r="X180" s="38"/>
      <c r="Y180" s="38"/>
      <c r="Z180" s="38"/>
      <c r="AA180" s="38"/>
      <c r="AB180" s="38"/>
      <c r="AC180" s="38"/>
      <c r="AD180" s="38"/>
      <c r="AE180" s="38"/>
      <c r="AF180" s="38"/>
      <c r="AG180" s="38"/>
    </row>
    <row r="181" spans="1:33" ht="12.95" hidden="1" customHeight="1">
      <c r="A181" s="47"/>
      <c r="B181" s="47"/>
      <c r="C181" s="47"/>
      <c r="D181" s="5"/>
      <c r="E181" s="5"/>
      <c r="F181" s="5"/>
      <c r="G181" s="16"/>
      <c r="H181" s="16"/>
      <c r="I181" s="5"/>
      <c r="J181" s="16"/>
      <c r="K181" s="21"/>
      <c r="L181" s="21"/>
      <c r="M181" s="21"/>
      <c r="N181" s="38"/>
      <c r="O181" s="38"/>
      <c r="P181" s="38"/>
      <c r="Q181" s="38"/>
      <c r="R181" s="38"/>
      <c r="S181" s="38"/>
      <c r="T181" s="38"/>
      <c r="U181" s="38"/>
      <c r="V181" s="38"/>
      <c r="W181" s="38"/>
      <c r="X181" s="38"/>
      <c r="Y181" s="38"/>
      <c r="Z181" s="38"/>
      <c r="AA181" s="38"/>
      <c r="AB181" s="38"/>
      <c r="AC181" s="38"/>
      <c r="AD181" s="38"/>
      <c r="AE181" s="38"/>
      <c r="AF181" s="38"/>
      <c r="AG181" s="38"/>
    </row>
    <row r="182" spans="1:33" ht="12.95" hidden="1" customHeight="1">
      <c r="A182" s="47"/>
      <c r="B182" s="47"/>
      <c r="C182" s="47"/>
      <c r="D182" s="5"/>
      <c r="E182" s="5"/>
      <c r="F182" s="5"/>
      <c r="G182" s="16"/>
      <c r="H182" s="16"/>
      <c r="I182" s="5"/>
      <c r="J182" s="16"/>
      <c r="K182" s="21"/>
      <c r="L182" s="21"/>
      <c r="M182" s="21"/>
      <c r="N182" s="38"/>
      <c r="O182" s="38"/>
      <c r="P182" s="38"/>
      <c r="Q182" s="38"/>
      <c r="R182" s="38"/>
      <c r="S182" s="38"/>
      <c r="T182" s="38"/>
      <c r="U182" s="38"/>
      <c r="V182" s="38"/>
      <c r="W182" s="38"/>
      <c r="X182" s="38"/>
      <c r="Y182" s="38"/>
      <c r="Z182" s="38"/>
      <c r="AA182" s="38"/>
      <c r="AB182" s="38"/>
      <c r="AC182" s="38"/>
      <c r="AD182" s="38"/>
      <c r="AE182" s="38"/>
      <c r="AF182" s="38"/>
      <c r="AG182" s="38"/>
    </row>
    <row r="183" spans="1:33" ht="12.95" hidden="1" customHeight="1">
      <c r="A183" s="47"/>
      <c r="B183" s="47"/>
      <c r="C183" s="47"/>
      <c r="D183" s="5"/>
      <c r="E183" s="5"/>
      <c r="F183" s="5"/>
      <c r="G183" s="16"/>
      <c r="H183" s="16"/>
      <c r="I183" s="5"/>
      <c r="J183" s="16"/>
      <c r="K183" s="21"/>
      <c r="L183" s="21"/>
      <c r="M183" s="21"/>
      <c r="N183" s="38"/>
      <c r="O183" s="38"/>
      <c r="P183" s="38"/>
      <c r="Q183" s="38"/>
      <c r="R183" s="38"/>
      <c r="S183" s="38"/>
      <c r="T183" s="38"/>
      <c r="U183" s="38"/>
      <c r="V183" s="38"/>
      <c r="W183" s="38"/>
      <c r="X183" s="38"/>
      <c r="Y183" s="38"/>
      <c r="Z183" s="38"/>
      <c r="AA183" s="38"/>
      <c r="AB183" s="38"/>
      <c r="AC183" s="38"/>
      <c r="AD183" s="38"/>
      <c r="AE183" s="38"/>
      <c r="AF183" s="38"/>
      <c r="AG183" s="38"/>
    </row>
    <row r="184" spans="1:33" ht="12.95" hidden="1" customHeight="1">
      <c r="A184" s="47"/>
      <c r="B184" s="47"/>
      <c r="C184" s="47"/>
      <c r="D184" s="5"/>
      <c r="E184" s="5"/>
      <c r="F184" s="5"/>
      <c r="G184" s="16"/>
      <c r="H184" s="16"/>
      <c r="I184" s="5"/>
      <c r="J184" s="16"/>
      <c r="K184" s="21"/>
      <c r="L184" s="21"/>
      <c r="M184" s="21"/>
      <c r="N184" s="38"/>
      <c r="O184" s="38"/>
      <c r="P184" s="38"/>
      <c r="Q184" s="38"/>
      <c r="R184" s="38"/>
      <c r="S184" s="38"/>
      <c r="T184" s="38"/>
      <c r="U184" s="38"/>
      <c r="V184" s="38"/>
      <c r="W184" s="38"/>
      <c r="X184" s="38"/>
      <c r="Y184" s="38"/>
      <c r="Z184" s="38"/>
      <c r="AA184" s="38"/>
      <c r="AB184" s="38"/>
      <c r="AC184" s="38"/>
      <c r="AD184" s="38"/>
      <c r="AE184" s="38"/>
      <c r="AF184" s="38"/>
      <c r="AG184" s="38"/>
    </row>
    <row r="185" spans="1:33" ht="12.95" hidden="1" customHeight="1">
      <c r="A185" s="47"/>
      <c r="B185" s="47"/>
      <c r="C185" s="47"/>
      <c r="D185" s="5"/>
      <c r="E185" s="5"/>
      <c r="F185" s="5"/>
      <c r="G185" s="16"/>
      <c r="H185" s="16"/>
      <c r="I185" s="5"/>
      <c r="J185" s="16"/>
      <c r="K185" s="21"/>
      <c r="L185" s="21"/>
      <c r="M185" s="21"/>
      <c r="N185" s="38"/>
      <c r="O185" s="38"/>
      <c r="P185" s="38"/>
      <c r="Q185" s="38"/>
      <c r="R185" s="38"/>
      <c r="S185" s="38"/>
      <c r="T185" s="38"/>
      <c r="U185" s="38"/>
      <c r="V185" s="38"/>
      <c r="W185" s="38"/>
      <c r="X185" s="38"/>
      <c r="Y185" s="38"/>
      <c r="Z185" s="38"/>
      <c r="AA185" s="38"/>
      <c r="AB185" s="38"/>
      <c r="AC185" s="38"/>
      <c r="AD185" s="38"/>
      <c r="AE185" s="38"/>
      <c r="AF185" s="38"/>
      <c r="AG185" s="38"/>
    </row>
    <row r="186" spans="1:33" ht="12.95" hidden="1" customHeight="1">
      <c r="A186" s="47"/>
      <c r="B186" s="47"/>
      <c r="C186" s="47"/>
      <c r="D186" s="5"/>
      <c r="E186" s="5"/>
      <c r="F186" s="5"/>
      <c r="G186" s="16"/>
      <c r="H186" s="16"/>
      <c r="I186" s="5"/>
      <c r="J186" s="16"/>
      <c r="K186" s="21"/>
      <c r="L186" s="21"/>
      <c r="M186" s="21"/>
      <c r="N186" s="38"/>
      <c r="O186" s="38"/>
      <c r="P186" s="38"/>
      <c r="Q186" s="38"/>
      <c r="R186" s="38"/>
      <c r="S186" s="38"/>
      <c r="T186" s="38"/>
      <c r="U186" s="38"/>
      <c r="V186" s="38"/>
      <c r="W186" s="38"/>
      <c r="X186" s="38"/>
      <c r="Y186" s="38"/>
      <c r="Z186" s="38"/>
      <c r="AA186" s="38"/>
      <c r="AB186" s="38"/>
      <c r="AC186" s="38"/>
      <c r="AD186" s="38"/>
      <c r="AE186" s="38"/>
      <c r="AF186" s="38"/>
      <c r="AG186" s="38"/>
    </row>
    <row r="187" spans="1:33" ht="12.95" hidden="1" customHeight="1">
      <c r="A187" s="47"/>
      <c r="B187" s="47"/>
      <c r="C187" s="47"/>
      <c r="D187" s="5"/>
      <c r="E187" s="5"/>
      <c r="F187" s="5"/>
      <c r="G187" s="16"/>
      <c r="H187" s="16"/>
      <c r="I187" s="5"/>
      <c r="J187" s="16"/>
      <c r="K187" s="21"/>
      <c r="L187" s="21"/>
      <c r="M187" s="21"/>
      <c r="N187" s="38"/>
      <c r="O187" s="38"/>
      <c r="P187" s="38"/>
      <c r="Q187" s="38"/>
      <c r="R187" s="38"/>
      <c r="S187" s="38"/>
      <c r="T187" s="38"/>
      <c r="U187" s="38"/>
      <c r="V187" s="38"/>
      <c r="W187" s="38"/>
      <c r="X187" s="38"/>
      <c r="Y187" s="38"/>
      <c r="Z187" s="38"/>
      <c r="AA187" s="38"/>
      <c r="AB187" s="38"/>
      <c r="AC187" s="38"/>
      <c r="AD187" s="38"/>
      <c r="AE187" s="38"/>
      <c r="AF187" s="38"/>
      <c r="AG187" s="38"/>
    </row>
    <row r="188" spans="1:33" ht="12.95" hidden="1" customHeight="1">
      <c r="A188" s="47"/>
      <c r="B188" s="47"/>
      <c r="C188" s="47"/>
      <c r="D188" s="5"/>
      <c r="E188" s="5"/>
      <c r="F188" s="5"/>
      <c r="G188" s="16"/>
      <c r="H188" s="16"/>
      <c r="I188" s="5"/>
      <c r="J188" s="16"/>
      <c r="K188" s="21"/>
      <c r="L188" s="21"/>
      <c r="M188" s="21"/>
      <c r="N188" s="38"/>
      <c r="O188" s="38"/>
      <c r="P188" s="38"/>
      <c r="Q188" s="38"/>
      <c r="R188" s="38"/>
      <c r="S188" s="38"/>
      <c r="T188" s="38"/>
      <c r="U188" s="38"/>
      <c r="V188" s="38"/>
      <c r="W188" s="38"/>
      <c r="X188" s="38"/>
      <c r="Y188" s="38"/>
      <c r="Z188" s="38"/>
      <c r="AA188" s="38"/>
      <c r="AB188" s="38"/>
      <c r="AC188" s="38"/>
      <c r="AD188" s="38"/>
      <c r="AE188" s="38"/>
      <c r="AF188" s="38"/>
      <c r="AG188" s="38"/>
    </row>
    <row r="189" spans="1:33" ht="12.95" hidden="1" customHeight="1">
      <c r="A189" s="47"/>
      <c r="B189" s="47"/>
      <c r="C189" s="47"/>
      <c r="D189" s="5"/>
      <c r="E189" s="5"/>
      <c r="F189" s="5"/>
      <c r="G189" s="16"/>
      <c r="H189" s="16"/>
      <c r="I189" s="5"/>
      <c r="J189" s="16"/>
      <c r="K189" s="21"/>
      <c r="L189" s="21"/>
      <c r="M189" s="21"/>
      <c r="N189" s="38"/>
      <c r="O189" s="38"/>
      <c r="P189" s="38"/>
      <c r="Q189" s="38"/>
      <c r="R189" s="38"/>
      <c r="S189" s="38"/>
      <c r="T189" s="38"/>
      <c r="U189" s="38"/>
      <c r="V189" s="38"/>
      <c r="W189" s="38"/>
      <c r="X189" s="38"/>
      <c r="Y189" s="38"/>
      <c r="Z189" s="38"/>
      <c r="AA189" s="38"/>
      <c r="AB189" s="38"/>
      <c r="AC189" s="38"/>
      <c r="AD189" s="38"/>
      <c r="AE189" s="38"/>
      <c r="AF189" s="38"/>
      <c r="AG189" s="38"/>
    </row>
    <row r="190" spans="1:33" ht="12.95" hidden="1" customHeight="1">
      <c r="A190" s="47"/>
      <c r="B190" s="47"/>
      <c r="C190" s="47"/>
      <c r="D190" s="5"/>
      <c r="E190" s="5"/>
      <c r="F190" s="5"/>
      <c r="G190" s="16"/>
      <c r="H190" s="16"/>
      <c r="I190" s="5"/>
      <c r="J190" s="16"/>
      <c r="K190" s="21"/>
      <c r="L190" s="21"/>
      <c r="M190" s="21"/>
      <c r="N190" s="38"/>
      <c r="O190" s="38"/>
      <c r="P190" s="38"/>
      <c r="Q190" s="38"/>
      <c r="R190" s="38"/>
      <c r="S190" s="38"/>
      <c r="T190" s="38"/>
      <c r="U190" s="38"/>
      <c r="V190" s="38"/>
      <c r="W190" s="38"/>
      <c r="X190" s="38"/>
      <c r="Y190" s="38"/>
      <c r="Z190" s="38"/>
      <c r="AA190" s="38"/>
      <c r="AB190" s="38"/>
      <c r="AC190" s="38"/>
      <c r="AD190" s="38"/>
      <c r="AE190" s="38"/>
      <c r="AF190" s="38"/>
      <c r="AG190" s="38"/>
    </row>
    <row r="191" spans="1:33" ht="12.95" hidden="1" customHeight="1">
      <c r="A191" s="47"/>
      <c r="B191" s="47"/>
      <c r="C191" s="47"/>
      <c r="D191" s="5"/>
      <c r="E191" s="5"/>
      <c r="F191" s="5"/>
      <c r="G191" s="16"/>
      <c r="H191" s="16"/>
      <c r="I191" s="5"/>
      <c r="J191" s="16"/>
      <c r="K191" s="21"/>
      <c r="L191" s="21"/>
      <c r="M191" s="21"/>
      <c r="N191" s="38"/>
      <c r="O191" s="38"/>
      <c r="P191" s="38"/>
      <c r="Q191" s="38"/>
      <c r="R191" s="38"/>
      <c r="S191" s="38"/>
      <c r="T191" s="38"/>
      <c r="U191" s="38"/>
      <c r="V191" s="38"/>
      <c r="W191" s="38"/>
      <c r="X191" s="38"/>
      <c r="Y191" s="38"/>
      <c r="Z191" s="38"/>
      <c r="AA191" s="38"/>
      <c r="AB191" s="38"/>
      <c r="AC191" s="38"/>
      <c r="AD191" s="38"/>
      <c r="AE191" s="38"/>
      <c r="AF191" s="38"/>
      <c r="AG191" s="38"/>
    </row>
    <row r="192" spans="1:33" ht="12.95" hidden="1" customHeight="1">
      <c r="A192" s="47"/>
      <c r="B192" s="47"/>
      <c r="C192" s="47"/>
      <c r="D192" s="5"/>
      <c r="E192" s="5"/>
      <c r="F192" s="5"/>
      <c r="G192" s="16"/>
      <c r="H192" s="16"/>
      <c r="I192" s="5"/>
      <c r="J192" s="16"/>
      <c r="K192" s="21"/>
      <c r="L192" s="21"/>
      <c r="M192" s="21"/>
      <c r="N192" s="38"/>
      <c r="O192" s="38"/>
      <c r="P192" s="38"/>
      <c r="Q192" s="38"/>
      <c r="R192" s="38"/>
      <c r="S192" s="38"/>
      <c r="T192" s="38"/>
      <c r="U192" s="38"/>
      <c r="V192" s="38"/>
      <c r="W192" s="38"/>
      <c r="X192" s="38"/>
      <c r="Y192" s="38"/>
      <c r="Z192" s="38"/>
      <c r="AA192" s="38"/>
      <c r="AB192" s="38"/>
      <c r="AC192" s="38"/>
      <c r="AD192" s="38"/>
      <c r="AE192" s="38"/>
      <c r="AF192" s="38"/>
      <c r="AG192" s="38"/>
    </row>
    <row r="193" spans="1:39" ht="12.95" hidden="1" customHeight="1">
      <c r="A193" s="47"/>
      <c r="B193" s="47"/>
      <c r="C193" s="47"/>
      <c r="D193" s="5"/>
      <c r="E193" s="5"/>
      <c r="F193" s="5"/>
      <c r="G193" s="16"/>
      <c r="H193" s="16"/>
      <c r="I193" s="5"/>
      <c r="J193" s="16"/>
      <c r="K193" s="21"/>
      <c r="L193" s="21"/>
      <c r="M193" s="21"/>
      <c r="N193" s="38"/>
      <c r="O193" s="38"/>
      <c r="P193" s="38"/>
      <c r="Q193" s="38"/>
      <c r="R193" s="38"/>
      <c r="S193" s="38"/>
      <c r="T193" s="38"/>
      <c r="U193" s="38"/>
      <c r="V193" s="38"/>
      <c r="W193" s="38"/>
      <c r="X193" s="38"/>
      <c r="Y193" s="38"/>
      <c r="Z193" s="38"/>
      <c r="AA193" s="38"/>
      <c r="AB193" s="38"/>
      <c r="AC193" s="38"/>
      <c r="AD193" s="38"/>
      <c r="AE193" s="38"/>
      <c r="AF193" s="38"/>
      <c r="AG193" s="38"/>
    </row>
    <row r="194" spans="1:39" ht="12.95" hidden="1" customHeight="1">
      <c r="A194" s="47"/>
      <c r="B194" s="47"/>
      <c r="C194" s="47"/>
      <c r="D194" s="5"/>
      <c r="E194" s="5"/>
      <c r="F194" s="5"/>
      <c r="G194" s="16"/>
      <c r="H194" s="16"/>
      <c r="I194" s="5"/>
      <c r="J194" s="16"/>
      <c r="K194" s="21"/>
      <c r="L194" s="21"/>
      <c r="M194" s="21"/>
      <c r="N194" s="38"/>
      <c r="O194" s="38"/>
      <c r="P194" s="38"/>
      <c r="Q194" s="38"/>
      <c r="R194" s="38"/>
      <c r="S194" s="38"/>
      <c r="T194" s="38"/>
      <c r="U194" s="38"/>
      <c r="V194" s="38"/>
      <c r="W194" s="38"/>
      <c r="X194" s="38"/>
      <c r="Y194" s="38"/>
      <c r="Z194" s="38"/>
      <c r="AA194" s="38"/>
      <c r="AB194" s="38"/>
      <c r="AC194" s="38"/>
      <c r="AD194" s="38"/>
      <c r="AE194" s="38"/>
      <c r="AF194" s="38"/>
      <c r="AG194" s="38"/>
    </row>
    <row r="195" spans="1:39" ht="12.95" hidden="1" customHeight="1">
      <c r="A195" s="47"/>
      <c r="B195" s="47"/>
      <c r="C195" s="47"/>
      <c r="D195" s="5"/>
      <c r="E195" s="5"/>
      <c r="F195" s="5"/>
      <c r="G195" s="16"/>
      <c r="H195" s="16"/>
      <c r="I195" s="5"/>
      <c r="J195" s="16"/>
      <c r="K195" s="21"/>
      <c r="L195" s="21"/>
      <c r="M195" s="21"/>
      <c r="N195" s="38"/>
      <c r="O195" s="38"/>
      <c r="P195" s="38"/>
      <c r="Q195" s="38"/>
      <c r="R195" s="38"/>
      <c r="S195" s="38"/>
      <c r="T195" s="38"/>
      <c r="U195" s="38"/>
      <c r="V195" s="38"/>
      <c r="W195" s="38"/>
      <c r="X195" s="38"/>
      <c r="Y195" s="38"/>
      <c r="Z195" s="38"/>
      <c r="AA195" s="38"/>
      <c r="AB195" s="38"/>
      <c r="AC195" s="38"/>
      <c r="AD195" s="38"/>
      <c r="AE195" s="38"/>
      <c r="AF195" s="38"/>
      <c r="AG195" s="38"/>
    </row>
    <row r="196" spans="1:39" ht="12.95" hidden="1" customHeight="1">
      <c r="A196" s="47"/>
      <c r="B196" s="47"/>
      <c r="C196" s="47"/>
      <c r="D196" s="5"/>
      <c r="E196" s="5"/>
      <c r="F196" s="5"/>
      <c r="G196" s="16"/>
      <c r="H196" s="16"/>
      <c r="I196" s="5"/>
      <c r="J196" s="16"/>
      <c r="K196" s="21"/>
      <c r="L196" s="21"/>
      <c r="M196" s="21"/>
      <c r="N196" s="38"/>
      <c r="O196" s="38"/>
      <c r="P196" s="38"/>
      <c r="Q196" s="38"/>
      <c r="R196" s="38"/>
      <c r="S196" s="38"/>
      <c r="T196" s="38"/>
      <c r="U196" s="38"/>
      <c r="V196" s="38"/>
      <c r="W196" s="38"/>
      <c r="X196" s="38"/>
      <c r="Y196" s="38"/>
      <c r="Z196" s="38"/>
      <c r="AA196" s="38"/>
      <c r="AB196" s="38"/>
      <c r="AC196" s="38"/>
      <c r="AD196" s="38"/>
      <c r="AE196" s="38"/>
      <c r="AF196" s="38"/>
      <c r="AG196" s="38"/>
    </row>
    <row r="197" spans="1:39" ht="12.95" hidden="1" customHeight="1">
      <c r="A197" s="47"/>
      <c r="B197" s="47"/>
      <c r="C197" s="47"/>
      <c r="D197" s="5"/>
      <c r="E197" s="5"/>
      <c r="F197" s="5"/>
      <c r="G197" s="16"/>
      <c r="H197" s="16"/>
      <c r="I197" s="5"/>
      <c r="J197" s="16"/>
      <c r="K197" s="21"/>
      <c r="L197" s="21"/>
      <c r="M197" s="21"/>
      <c r="N197" s="38"/>
      <c r="O197" s="38"/>
      <c r="P197" s="38"/>
      <c r="Q197" s="38"/>
      <c r="R197" s="38"/>
      <c r="S197" s="38"/>
      <c r="T197" s="38"/>
      <c r="U197" s="38"/>
      <c r="V197" s="38"/>
      <c r="W197" s="38"/>
      <c r="X197" s="38"/>
      <c r="Y197" s="38"/>
      <c r="Z197" s="38"/>
      <c r="AA197" s="38"/>
      <c r="AB197" s="38"/>
      <c r="AC197" s="38"/>
      <c r="AD197" s="38"/>
      <c r="AE197" s="38"/>
      <c r="AF197" s="38"/>
      <c r="AG197" s="38"/>
    </row>
    <row r="198" spans="1:39" ht="12.95" hidden="1" customHeight="1">
      <c r="A198" s="47"/>
      <c r="B198" s="47"/>
      <c r="C198" s="47"/>
      <c r="D198" s="5"/>
      <c r="E198" s="5"/>
      <c r="F198" s="5"/>
      <c r="G198" s="16"/>
      <c r="H198" s="16"/>
      <c r="I198" s="5"/>
      <c r="J198" s="16"/>
      <c r="K198" s="21"/>
      <c r="L198" s="21"/>
      <c r="M198" s="21"/>
      <c r="N198" s="38"/>
      <c r="O198" s="38"/>
      <c r="P198" s="38"/>
      <c r="Q198" s="38"/>
      <c r="R198" s="38"/>
      <c r="S198" s="38"/>
      <c r="T198" s="38"/>
      <c r="U198" s="38"/>
      <c r="V198" s="38"/>
      <c r="W198" s="38"/>
      <c r="X198" s="38"/>
      <c r="Y198" s="38"/>
      <c r="Z198" s="38"/>
      <c r="AA198" s="38"/>
      <c r="AB198" s="38"/>
      <c r="AC198" s="38"/>
      <c r="AD198" s="38"/>
      <c r="AE198" s="38"/>
      <c r="AF198" s="38"/>
      <c r="AG198" s="38"/>
    </row>
    <row r="199" spans="1:39" ht="12.95" hidden="1" customHeight="1">
      <c r="A199" s="47"/>
      <c r="B199" s="47"/>
      <c r="C199" s="47"/>
      <c r="D199" s="5"/>
      <c r="E199" s="5"/>
      <c r="F199" s="5"/>
      <c r="G199" s="16"/>
      <c r="H199" s="16"/>
      <c r="I199" s="5"/>
      <c r="J199" s="16"/>
      <c r="K199" s="21"/>
      <c r="L199" s="21"/>
      <c r="M199" s="21"/>
      <c r="N199" s="38"/>
      <c r="O199" s="38"/>
      <c r="P199" s="38"/>
      <c r="Q199" s="38"/>
      <c r="R199" s="38"/>
      <c r="S199" s="38"/>
      <c r="T199" s="38"/>
      <c r="U199" s="38"/>
      <c r="V199" s="38"/>
      <c r="W199" s="38"/>
      <c r="X199" s="38"/>
      <c r="Y199" s="38"/>
      <c r="Z199" s="38"/>
      <c r="AA199" s="38"/>
      <c r="AB199" s="38"/>
      <c r="AC199" s="38"/>
      <c r="AD199" s="38"/>
      <c r="AE199" s="38"/>
      <c r="AF199" s="38"/>
      <c r="AG199" s="38"/>
    </row>
    <row r="200" spans="1:39" ht="12.95" hidden="1" customHeight="1">
      <c r="A200" s="47"/>
      <c r="B200" s="47"/>
      <c r="C200" s="47"/>
      <c r="D200" s="10"/>
      <c r="E200" s="5"/>
      <c r="F200" s="5"/>
      <c r="G200" s="16"/>
      <c r="H200" s="16"/>
      <c r="I200" s="5"/>
      <c r="J200" s="16"/>
      <c r="K200" s="21"/>
      <c r="L200" s="21"/>
      <c r="M200" s="21"/>
      <c r="N200" s="38"/>
      <c r="O200" s="38"/>
      <c r="P200" s="38"/>
      <c r="Q200" s="38"/>
      <c r="R200" s="38"/>
      <c r="S200" s="38"/>
      <c r="T200" s="38"/>
      <c r="U200" s="38"/>
      <c r="V200" s="38"/>
      <c r="W200" s="38"/>
      <c r="X200" s="38"/>
      <c r="Y200" s="38"/>
      <c r="Z200" s="38"/>
      <c r="AA200" s="38"/>
      <c r="AB200" s="38"/>
      <c r="AC200" s="38"/>
      <c r="AD200" s="38"/>
      <c r="AE200" s="38"/>
      <c r="AF200" s="38"/>
      <c r="AG200" s="38"/>
    </row>
    <row r="201" spans="1:39" ht="12.95" hidden="1" customHeight="1">
      <c r="A201" s="47"/>
      <c r="B201" s="47"/>
      <c r="C201" s="47"/>
      <c r="D201" s="10"/>
      <c r="E201" s="5"/>
      <c r="F201" s="5"/>
      <c r="G201" s="16"/>
      <c r="H201" s="16"/>
      <c r="I201" s="5"/>
      <c r="J201" s="16"/>
      <c r="K201" s="21"/>
      <c r="L201" s="21"/>
      <c r="M201" s="21"/>
      <c r="N201" s="38"/>
      <c r="O201" s="38"/>
      <c r="P201" s="38"/>
      <c r="Q201" s="38"/>
      <c r="R201" s="38"/>
      <c r="S201" s="38"/>
      <c r="T201" s="38"/>
      <c r="U201" s="38"/>
      <c r="V201" s="38"/>
      <c r="W201" s="38"/>
      <c r="X201" s="38"/>
      <c r="Y201" s="38"/>
      <c r="Z201" s="38"/>
      <c r="AA201" s="38"/>
      <c r="AB201" s="38"/>
      <c r="AC201" s="38"/>
      <c r="AD201" s="38"/>
      <c r="AE201" s="38"/>
      <c r="AF201" s="38"/>
      <c r="AG201" s="38"/>
    </row>
    <row r="202" spans="1:39" ht="12.95" hidden="1" customHeight="1">
      <c r="A202" s="47"/>
      <c r="B202" s="47"/>
      <c r="C202" s="47"/>
      <c r="D202" s="10"/>
      <c r="E202" s="5"/>
      <c r="F202" s="5"/>
      <c r="G202" s="16"/>
      <c r="H202" s="16"/>
      <c r="I202" s="5"/>
      <c r="J202" s="16"/>
      <c r="K202" s="21"/>
      <c r="L202" s="21"/>
      <c r="M202" s="21"/>
      <c r="N202" s="38"/>
      <c r="O202" s="38"/>
      <c r="P202" s="38"/>
      <c r="Q202" s="38"/>
      <c r="R202" s="38"/>
      <c r="S202" s="38"/>
      <c r="T202" s="38"/>
      <c r="U202" s="38"/>
      <c r="V202" s="38"/>
      <c r="W202" s="38"/>
      <c r="X202" s="38"/>
      <c r="Y202" s="38"/>
      <c r="Z202" s="38"/>
      <c r="AA202" s="38"/>
      <c r="AB202" s="38"/>
      <c r="AC202" s="38"/>
      <c r="AD202" s="38"/>
      <c r="AE202" s="38"/>
      <c r="AF202" s="38"/>
      <c r="AG202" s="38"/>
    </row>
    <row r="203" spans="1:39" ht="12.95" hidden="1" customHeight="1">
      <c r="A203" s="47"/>
      <c r="B203" s="47"/>
      <c r="C203" s="47"/>
      <c r="D203" s="10"/>
      <c r="E203" s="5"/>
      <c r="F203" s="5"/>
      <c r="G203" s="16"/>
      <c r="H203" s="16"/>
      <c r="I203" s="5"/>
      <c r="J203" s="16"/>
      <c r="K203" s="21"/>
      <c r="L203" s="21"/>
      <c r="M203" s="21"/>
      <c r="N203" s="38"/>
      <c r="O203" s="38"/>
      <c r="P203" s="38"/>
      <c r="Q203" s="38"/>
      <c r="R203" s="38"/>
      <c r="S203" s="38"/>
      <c r="T203" s="38"/>
      <c r="U203" s="38"/>
      <c r="V203" s="38"/>
      <c r="W203" s="38"/>
      <c r="X203" s="38"/>
      <c r="Y203" s="38"/>
      <c r="Z203" s="38"/>
      <c r="AA203" s="38"/>
      <c r="AB203" s="38"/>
      <c r="AC203" s="38"/>
      <c r="AD203" s="38"/>
      <c r="AE203" s="38"/>
      <c r="AF203" s="38"/>
      <c r="AG203" s="38"/>
    </row>
    <row r="204" spans="1:39" ht="12.95" hidden="1" customHeight="1">
      <c r="A204" s="47"/>
      <c r="B204" s="47"/>
      <c r="C204" s="47"/>
      <c r="D204" s="10"/>
      <c r="E204" s="5"/>
      <c r="F204" s="5"/>
      <c r="G204" s="16"/>
      <c r="H204" s="16"/>
      <c r="I204" s="5"/>
      <c r="J204" s="16"/>
      <c r="K204" s="21"/>
      <c r="L204" s="21"/>
      <c r="M204" s="21"/>
      <c r="N204" s="38"/>
      <c r="O204" s="38"/>
      <c r="P204" s="38"/>
      <c r="Q204" s="38"/>
      <c r="R204" s="38"/>
      <c r="S204" s="38"/>
      <c r="T204" s="38"/>
      <c r="U204" s="38"/>
      <c r="V204" s="38"/>
      <c r="W204" s="38"/>
      <c r="X204" s="38"/>
      <c r="Y204" s="38"/>
      <c r="Z204" s="38"/>
      <c r="AA204" s="38"/>
      <c r="AB204" s="38"/>
      <c r="AC204" s="38"/>
      <c r="AD204" s="38"/>
      <c r="AE204" s="38"/>
      <c r="AF204" s="38"/>
      <c r="AG204" s="38"/>
    </row>
    <row r="205" spans="1:39" ht="12.95" hidden="1" customHeight="1">
      <c r="A205" s="47"/>
      <c r="B205" s="47"/>
      <c r="C205" s="47"/>
      <c r="D205" s="10"/>
      <c r="E205" s="5"/>
      <c r="F205" s="5"/>
      <c r="G205" s="16"/>
      <c r="H205" s="16"/>
      <c r="I205" s="5"/>
      <c r="J205" s="16"/>
      <c r="K205" s="21"/>
      <c r="L205" s="21"/>
      <c r="M205" s="21"/>
      <c r="N205" s="38"/>
      <c r="O205" s="38"/>
      <c r="P205" s="38"/>
      <c r="Q205" s="38"/>
      <c r="R205" s="38"/>
      <c r="S205" s="38"/>
      <c r="T205" s="38"/>
      <c r="U205" s="38"/>
      <c r="V205" s="38"/>
      <c r="W205" s="38"/>
      <c r="X205" s="38"/>
      <c r="Y205" s="38"/>
      <c r="Z205" s="38"/>
      <c r="AA205" s="38"/>
      <c r="AB205" s="38"/>
      <c r="AC205" s="38"/>
      <c r="AD205" s="38"/>
      <c r="AE205" s="38"/>
      <c r="AF205" s="38"/>
      <c r="AG205" s="38"/>
    </row>
    <row r="206" spans="1:39" ht="12.95" hidden="1" customHeight="1">
      <c r="A206" s="47"/>
      <c r="B206" s="47"/>
      <c r="C206" s="47"/>
      <c r="D206" s="10"/>
      <c r="E206" s="5"/>
      <c r="F206" s="5"/>
      <c r="G206" s="16"/>
      <c r="H206" s="16"/>
      <c r="I206" s="5"/>
      <c r="J206" s="16"/>
      <c r="K206" s="21"/>
      <c r="L206" s="21"/>
      <c r="M206" s="21"/>
      <c r="N206" s="38"/>
      <c r="O206" s="38"/>
      <c r="P206" s="38"/>
      <c r="Q206" s="38"/>
      <c r="R206" s="38"/>
      <c r="S206" s="38"/>
      <c r="T206" s="38"/>
      <c r="U206" s="38"/>
      <c r="V206" s="38"/>
      <c r="W206" s="38"/>
      <c r="X206" s="38"/>
      <c r="Y206" s="38"/>
      <c r="Z206" s="38"/>
      <c r="AA206" s="38"/>
      <c r="AB206" s="38"/>
      <c r="AC206" s="38"/>
      <c r="AD206" s="38"/>
      <c r="AE206" s="38"/>
      <c r="AF206" s="38"/>
      <c r="AG206" s="38"/>
    </row>
    <row r="207" spans="1:39" ht="12.95" hidden="1" customHeight="1">
      <c r="A207" s="47"/>
      <c r="B207" s="47"/>
      <c r="C207" s="47"/>
      <c r="D207" s="10"/>
      <c r="E207" s="5"/>
      <c r="F207" s="5"/>
      <c r="G207" s="16"/>
      <c r="H207" s="16"/>
      <c r="I207" s="5"/>
      <c r="J207" s="16"/>
      <c r="K207" s="21"/>
      <c r="L207" s="21"/>
      <c r="M207" s="21"/>
      <c r="N207" s="38"/>
      <c r="O207" s="38"/>
      <c r="P207" s="38"/>
      <c r="Q207" s="38"/>
      <c r="R207" s="38"/>
      <c r="S207" s="38"/>
      <c r="T207" s="38"/>
      <c r="U207" s="38"/>
      <c r="V207" s="38"/>
      <c r="W207" s="38"/>
      <c r="X207" s="38"/>
      <c r="Y207" s="38"/>
      <c r="Z207" s="38"/>
      <c r="AA207" s="38"/>
      <c r="AB207" s="38"/>
      <c r="AC207" s="38"/>
      <c r="AD207" s="38"/>
      <c r="AE207" s="38"/>
      <c r="AF207" s="38"/>
      <c r="AG207" s="38"/>
      <c r="AH207" s="14"/>
      <c r="AI207" s="14"/>
      <c r="AJ207" s="14"/>
      <c r="AK207" s="14"/>
      <c r="AL207" s="14"/>
      <c r="AM207" s="14"/>
    </row>
    <row r="208" spans="1:39" ht="12.95" hidden="1" customHeight="1">
      <c r="A208" s="47"/>
      <c r="B208" s="47"/>
      <c r="C208" s="47"/>
      <c r="D208" s="10"/>
      <c r="E208" s="5"/>
      <c r="F208" s="5"/>
      <c r="G208" s="16"/>
      <c r="H208" s="16"/>
      <c r="I208" s="5"/>
      <c r="J208" s="16"/>
      <c r="K208" s="21"/>
      <c r="L208" s="21"/>
      <c r="M208" s="21"/>
      <c r="N208" s="38"/>
      <c r="O208" s="38"/>
      <c r="P208" s="38"/>
      <c r="Q208" s="38"/>
      <c r="R208" s="38"/>
      <c r="S208" s="38"/>
      <c r="T208" s="38"/>
      <c r="U208" s="38"/>
      <c r="V208" s="38"/>
      <c r="W208" s="38"/>
      <c r="X208" s="38"/>
      <c r="Y208" s="38"/>
      <c r="Z208" s="38"/>
      <c r="AA208" s="38"/>
      <c r="AB208" s="38"/>
      <c r="AC208" s="38"/>
      <c r="AD208" s="38"/>
      <c r="AE208" s="38"/>
      <c r="AF208" s="38"/>
      <c r="AG208" s="38"/>
      <c r="AH208" s="14"/>
      <c r="AI208" s="14"/>
      <c r="AJ208" s="14"/>
      <c r="AK208" s="14"/>
      <c r="AL208" s="14"/>
      <c r="AM208" s="14"/>
    </row>
    <row r="209" spans="1:39" ht="12.95" hidden="1" customHeight="1">
      <c r="A209" s="47"/>
      <c r="B209" s="47"/>
      <c r="C209" s="47"/>
      <c r="D209" s="10"/>
      <c r="E209" s="5"/>
      <c r="F209" s="5"/>
      <c r="G209" s="16"/>
      <c r="H209" s="16"/>
      <c r="I209" s="5"/>
      <c r="J209" s="16"/>
      <c r="K209" s="21"/>
      <c r="L209" s="21"/>
      <c r="M209" s="21"/>
      <c r="N209" s="38"/>
      <c r="O209" s="38"/>
      <c r="P209" s="38"/>
      <c r="Q209" s="38"/>
      <c r="R209" s="38"/>
      <c r="S209" s="38"/>
      <c r="T209" s="38"/>
      <c r="U209" s="38"/>
      <c r="V209" s="38"/>
      <c r="W209" s="38"/>
      <c r="X209" s="38"/>
      <c r="Y209" s="38"/>
      <c r="Z209" s="38"/>
      <c r="AA209" s="38"/>
      <c r="AB209" s="38"/>
      <c r="AC209" s="38"/>
      <c r="AD209" s="38"/>
      <c r="AE209" s="38"/>
      <c r="AF209" s="38"/>
      <c r="AG209" s="38"/>
      <c r="AH209" s="14"/>
      <c r="AI209" s="14"/>
      <c r="AJ209" s="14"/>
      <c r="AK209" s="14"/>
      <c r="AL209" s="14"/>
      <c r="AM209" s="14"/>
    </row>
    <row r="210" spans="1:39" ht="12.95" hidden="1" customHeight="1">
      <c r="A210" s="47"/>
      <c r="B210" s="47"/>
      <c r="C210" s="47"/>
      <c r="D210" s="10"/>
      <c r="E210" s="5"/>
      <c r="F210" s="5"/>
      <c r="G210" s="16"/>
      <c r="H210" s="16"/>
      <c r="I210" s="5"/>
      <c r="J210" s="16"/>
      <c r="K210" s="21"/>
      <c r="L210" s="21"/>
      <c r="M210" s="21"/>
      <c r="N210" s="38"/>
      <c r="O210" s="38"/>
      <c r="P210" s="38"/>
      <c r="Q210" s="38"/>
      <c r="R210" s="38"/>
      <c r="S210" s="38"/>
      <c r="T210" s="38"/>
      <c r="U210" s="38"/>
      <c r="V210" s="38"/>
      <c r="W210" s="38"/>
      <c r="X210" s="38"/>
      <c r="Y210" s="38"/>
      <c r="Z210" s="38"/>
      <c r="AA210" s="38"/>
      <c r="AB210" s="38"/>
      <c r="AC210" s="38"/>
      <c r="AD210" s="38"/>
      <c r="AE210" s="38"/>
      <c r="AF210" s="38"/>
      <c r="AG210" s="38"/>
      <c r="AH210" s="14"/>
      <c r="AI210" s="14"/>
      <c r="AJ210" s="14"/>
      <c r="AK210" s="14"/>
      <c r="AL210" s="14"/>
      <c r="AM210" s="14"/>
    </row>
    <row r="211" spans="1:39" ht="12.95" hidden="1" customHeight="1">
      <c r="A211" s="47"/>
      <c r="B211" s="47"/>
      <c r="C211" s="47"/>
      <c r="D211" s="10"/>
      <c r="E211" s="5"/>
      <c r="F211" s="5"/>
      <c r="G211" s="16"/>
      <c r="H211" s="16"/>
      <c r="I211" s="5"/>
      <c r="J211" s="16"/>
      <c r="K211" s="21"/>
      <c r="L211" s="21"/>
      <c r="M211" s="21"/>
      <c r="N211" s="38"/>
      <c r="O211" s="38"/>
      <c r="P211" s="38"/>
      <c r="Q211" s="38"/>
      <c r="R211" s="38"/>
      <c r="S211" s="38"/>
      <c r="T211" s="38"/>
      <c r="U211" s="38"/>
      <c r="V211" s="38"/>
      <c r="W211" s="38"/>
      <c r="X211" s="38"/>
      <c r="Y211" s="38"/>
      <c r="Z211" s="38"/>
      <c r="AA211" s="38"/>
      <c r="AB211" s="38"/>
      <c r="AC211" s="38"/>
      <c r="AD211" s="38"/>
      <c r="AE211" s="38"/>
      <c r="AF211" s="38"/>
      <c r="AG211" s="38"/>
      <c r="AH211" s="14"/>
      <c r="AI211" s="14"/>
      <c r="AJ211" s="14"/>
      <c r="AK211" s="14"/>
      <c r="AL211" s="14"/>
      <c r="AM211" s="14"/>
    </row>
    <row r="212" spans="1:39" ht="12.95" hidden="1" customHeight="1">
      <c r="A212" s="47"/>
      <c r="B212" s="47"/>
      <c r="C212" s="47"/>
      <c r="D212" s="10"/>
      <c r="E212" s="5"/>
      <c r="F212" s="5"/>
      <c r="G212" s="16"/>
      <c r="H212" s="16"/>
      <c r="I212" s="5"/>
      <c r="J212" s="16"/>
      <c r="K212" s="21"/>
      <c r="L212" s="21"/>
      <c r="M212" s="21"/>
      <c r="N212" s="38"/>
      <c r="O212" s="38"/>
      <c r="P212" s="38"/>
      <c r="Q212" s="38"/>
      <c r="R212" s="38"/>
      <c r="S212" s="38"/>
      <c r="T212" s="38"/>
      <c r="U212" s="38"/>
      <c r="V212" s="38"/>
      <c r="W212" s="38"/>
      <c r="X212" s="38"/>
      <c r="Y212" s="38"/>
      <c r="Z212" s="38"/>
      <c r="AA212" s="38"/>
      <c r="AB212" s="38"/>
      <c r="AC212" s="38"/>
      <c r="AD212" s="38"/>
      <c r="AE212" s="38"/>
      <c r="AF212" s="38"/>
      <c r="AG212" s="38"/>
      <c r="AH212" s="14"/>
      <c r="AI212" s="14"/>
      <c r="AJ212" s="14"/>
      <c r="AK212" s="14"/>
      <c r="AL212" s="14"/>
      <c r="AM212" s="14"/>
    </row>
    <row r="213" spans="1:39" ht="7.5" hidden="1" customHeight="1">
      <c r="A213" s="10"/>
      <c r="B213" s="10"/>
      <c r="C213" s="10"/>
      <c r="D213" s="10"/>
      <c r="E213" s="10"/>
      <c r="F213" s="10"/>
      <c r="G213" s="39"/>
      <c r="H213" s="39"/>
      <c r="I213" s="10"/>
      <c r="J213" s="39"/>
      <c r="K213" s="46"/>
      <c r="L213" s="46"/>
      <c r="M213" s="46"/>
      <c r="N213" s="41"/>
      <c r="O213" s="41"/>
      <c r="P213" s="41"/>
      <c r="Q213" s="41"/>
      <c r="R213" s="41"/>
      <c r="S213" s="41"/>
      <c r="T213" s="41"/>
      <c r="U213" s="41"/>
      <c r="V213" s="41"/>
      <c r="W213" s="41"/>
      <c r="X213" s="41"/>
      <c r="Y213" s="41"/>
      <c r="Z213" s="41"/>
      <c r="AA213" s="41"/>
      <c r="AB213" s="41"/>
      <c r="AC213" s="41"/>
      <c r="AD213" s="41"/>
      <c r="AE213" s="41"/>
      <c r="AF213" s="41"/>
      <c r="AG213" s="41"/>
      <c r="AH213" s="14"/>
      <c r="AI213" s="14"/>
      <c r="AJ213" s="14"/>
      <c r="AK213" s="14"/>
      <c r="AL213" s="14"/>
      <c r="AM213" s="14"/>
    </row>
    <row r="214" spans="1:39" ht="12.95" hidden="1" customHeight="1">
      <c r="A214" s="10"/>
      <c r="B214" s="10"/>
      <c r="C214" s="10"/>
      <c r="D214" s="10"/>
      <c r="E214" s="10"/>
      <c r="F214" s="10"/>
      <c r="G214" s="39"/>
      <c r="H214" s="39"/>
      <c r="I214" s="10"/>
      <c r="J214" s="39"/>
      <c r="K214" s="46"/>
      <c r="L214" s="46"/>
      <c r="M214" s="46"/>
      <c r="N214" s="41"/>
      <c r="O214" s="41"/>
      <c r="P214" s="41"/>
      <c r="Q214" s="41"/>
      <c r="R214" s="41"/>
      <c r="S214" s="41"/>
      <c r="T214" s="41"/>
      <c r="U214" s="41"/>
      <c r="V214" s="41"/>
      <c r="W214" s="41"/>
      <c r="X214" s="41"/>
      <c r="Y214" s="41"/>
      <c r="Z214" s="41"/>
      <c r="AA214" s="41"/>
      <c r="AB214" s="41"/>
      <c r="AC214" s="41"/>
      <c r="AD214" s="41"/>
      <c r="AE214" s="41"/>
      <c r="AF214" s="41"/>
      <c r="AG214" s="41"/>
      <c r="AH214" s="14"/>
      <c r="AI214" s="14"/>
      <c r="AJ214" s="14"/>
      <c r="AK214" s="14"/>
      <c r="AL214" s="14"/>
      <c r="AM214" s="14"/>
    </row>
    <row r="215" spans="1:39" ht="12.95" hidden="1" customHeight="1">
      <c r="A215" s="10"/>
      <c r="B215" s="10"/>
      <c r="C215" s="10"/>
      <c r="D215" s="10"/>
      <c r="E215" s="10"/>
      <c r="F215" s="10"/>
      <c r="G215" s="39"/>
      <c r="H215" s="39"/>
      <c r="I215" s="10"/>
      <c r="J215" s="39"/>
      <c r="K215" s="46"/>
      <c r="L215" s="46"/>
      <c r="M215" s="46"/>
      <c r="N215" s="41"/>
      <c r="O215" s="41"/>
      <c r="P215" s="41"/>
      <c r="Q215" s="41"/>
      <c r="R215" s="41"/>
      <c r="S215" s="41"/>
      <c r="T215" s="41"/>
      <c r="U215" s="41"/>
      <c r="V215" s="41"/>
      <c r="W215" s="41"/>
      <c r="X215" s="41"/>
      <c r="Y215" s="41"/>
      <c r="Z215" s="41"/>
      <c r="AA215" s="41"/>
      <c r="AB215" s="41"/>
      <c r="AC215" s="41"/>
      <c r="AD215" s="41"/>
      <c r="AE215" s="41"/>
      <c r="AF215" s="41"/>
      <c r="AG215" s="41"/>
      <c r="AH215" s="14"/>
      <c r="AI215" s="14"/>
      <c r="AJ215" s="14"/>
      <c r="AK215" s="14"/>
      <c r="AL215" s="14"/>
      <c r="AM215" s="14"/>
    </row>
    <row r="216" spans="1:39" ht="12.95" hidden="1" customHeight="1">
      <c r="A216" s="10"/>
      <c r="B216" s="10"/>
      <c r="C216" s="10"/>
      <c r="D216" s="10"/>
      <c r="E216" s="10"/>
      <c r="F216" s="10"/>
      <c r="G216" s="39"/>
      <c r="H216" s="39"/>
      <c r="I216" s="10"/>
      <c r="J216" s="39"/>
      <c r="K216" s="46"/>
      <c r="L216" s="46"/>
      <c r="M216" s="46"/>
      <c r="N216" s="41"/>
      <c r="O216" s="41"/>
      <c r="P216" s="41"/>
      <c r="Q216" s="41"/>
      <c r="R216" s="41"/>
      <c r="S216" s="41"/>
      <c r="T216" s="41"/>
      <c r="U216" s="41"/>
      <c r="V216" s="41"/>
      <c r="W216" s="41"/>
      <c r="X216" s="41"/>
      <c r="Y216" s="41"/>
      <c r="Z216" s="41"/>
      <c r="AA216" s="41"/>
      <c r="AB216" s="41"/>
      <c r="AC216" s="41"/>
      <c r="AD216" s="41"/>
      <c r="AE216" s="41"/>
      <c r="AF216" s="41"/>
      <c r="AG216" s="41"/>
      <c r="AH216" s="14"/>
      <c r="AI216" s="14"/>
      <c r="AJ216" s="14"/>
      <c r="AK216" s="14"/>
      <c r="AL216" s="14"/>
      <c r="AM216" s="14"/>
    </row>
    <row r="217" spans="1:39" ht="12.95" hidden="1" customHeight="1">
      <c r="A217" s="10"/>
      <c r="B217" s="10"/>
      <c r="C217" s="10"/>
      <c r="D217" s="10"/>
      <c r="E217" s="10"/>
      <c r="F217" s="10"/>
      <c r="G217" s="39"/>
      <c r="H217" s="39"/>
      <c r="I217" s="10"/>
      <c r="J217" s="39"/>
      <c r="K217" s="46"/>
      <c r="L217" s="46"/>
      <c r="M217" s="46"/>
      <c r="N217" s="41"/>
      <c r="O217" s="41"/>
      <c r="P217" s="41"/>
      <c r="Q217" s="41"/>
      <c r="R217" s="41"/>
      <c r="S217" s="41"/>
      <c r="T217" s="41"/>
      <c r="U217" s="41"/>
      <c r="V217" s="41"/>
      <c r="W217" s="41"/>
      <c r="X217" s="41"/>
      <c r="Y217" s="41"/>
      <c r="Z217" s="41"/>
      <c r="AA217" s="41"/>
      <c r="AB217" s="41"/>
      <c r="AC217" s="41"/>
      <c r="AD217" s="41"/>
      <c r="AE217" s="41"/>
      <c r="AF217" s="41"/>
      <c r="AG217" s="41"/>
      <c r="AH217" s="14"/>
      <c r="AI217" s="14"/>
      <c r="AJ217" s="14"/>
      <c r="AK217" s="14"/>
      <c r="AL217" s="14"/>
      <c r="AM217" s="14"/>
    </row>
    <row r="218" spans="1:39" ht="12.95" hidden="1" customHeight="1">
      <c r="A218" s="10"/>
      <c r="B218" s="10"/>
      <c r="C218" s="10"/>
      <c r="D218" s="10"/>
      <c r="E218" s="10"/>
      <c r="F218" s="10"/>
      <c r="G218" s="39"/>
      <c r="H218" s="39"/>
      <c r="I218" s="10"/>
      <c r="J218" s="39"/>
      <c r="K218" s="46"/>
      <c r="L218" s="46"/>
      <c r="M218" s="46"/>
      <c r="N218" s="41"/>
      <c r="O218" s="41"/>
      <c r="P218" s="41"/>
      <c r="Q218" s="41"/>
      <c r="R218" s="41"/>
      <c r="S218" s="41"/>
      <c r="T218" s="41"/>
      <c r="U218" s="41"/>
      <c r="V218" s="41"/>
      <c r="W218" s="41"/>
      <c r="X218" s="41"/>
      <c r="Y218" s="41"/>
      <c r="Z218" s="41"/>
      <c r="AA218" s="41"/>
      <c r="AB218" s="41"/>
      <c r="AC218" s="41"/>
      <c r="AD218" s="41"/>
      <c r="AE218" s="41"/>
      <c r="AF218" s="41"/>
      <c r="AG218" s="41"/>
      <c r="AH218" s="14"/>
      <c r="AI218" s="14"/>
      <c r="AJ218" s="14"/>
      <c r="AK218" s="14"/>
      <c r="AL218" s="14"/>
      <c r="AM218" s="14"/>
    </row>
    <row r="219" spans="1:39" ht="12.95" hidden="1" customHeight="1">
      <c r="A219" s="10"/>
      <c r="B219" s="10"/>
      <c r="C219" s="10"/>
      <c r="D219" s="10"/>
      <c r="E219" s="10"/>
      <c r="F219" s="10"/>
      <c r="G219" s="39"/>
      <c r="H219" s="39"/>
      <c r="I219" s="10"/>
      <c r="J219" s="39"/>
      <c r="K219" s="46"/>
      <c r="L219" s="46"/>
      <c r="M219" s="46"/>
      <c r="N219" s="41"/>
      <c r="O219" s="41"/>
      <c r="P219" s="41"/>
      <c r="Q219" s="41"/>
      <c r="R219" s="41"/>
      <c r="S219" s="41"/>
      <c r="T219" s="41"/>
      <c r="U219" s="41"/>
      <c r="V219" s="41"/>
      <c r="W219" s="41"/>
      <c r="X219" s="41"/>
      <c r="Y219" s="41"/>
      <c r="Z219" s="41"/>
      <c r="AA219" s="41"/>
      <c r="AB219" s="41"/>
      <c r="AC219" s="41"/>
      <c r="AD219" s="41"/>
      <c r="AE219" s="41"/>
      <c r="AF219" s="41"/>
      <c r="AG219" s="41"/>
      <c r="AH219" s="14"/>
      <c r="AI219" s="14"/>
      <c r="AJ219" s="14"/>
      <c r="AK219" s="14"/>
      <c r="AL219" s="14"/>
      <c r="AM219" s="14"/>
    </row>
    <row r="220" spans="1:39" ht="12.95" hidden="1" customHeight="1">
      <c r="A220" s="10"/>
      <c r="B220" s="10"/>
      <c r="C220" s="10"/>
      <c r="D220" s="10"/>
      <c r="E220" s="10"/>
      <c r="F220" s="10"/>
      <c r="G220" s="39"/>
      <c r="H220" s="39"/>
      <c r="I220" s="10"/>
      <c r="J220" s="39"/>
      <c r="K220" s="46"/>
      <c r="L220" s="46"/>
      <c r="M220" s="46"/>
      <c r="N220" s="41"/>
      <c r="O220" s="41"/>
      <c r="P220" s="41"/>
      <c r="Q220" s="41"/>
      <c r="R220" s="41"/>
      <c r="S220" s="41"/>
      <c r="T220" s="41"/>
      <c r="U220" s="41"/>
      <c r="V220" s="41"/>
      <c r="W220" s="41"/>
      <c r="X220" s="41"/>
      <c r="Y220" s="41"/>
      <c r="Z220" s="41"/>
      <c r="AA220" s="41"/>
      <c r="AB220" s="41"/>
      <c r="AC220" s="41"/>
      <c r="AD220" s="41"/>
      <c r="AE220" s="41"/>
      <c r="AF220" s="41"/>
      <c r="AG220" s="41"/>
      <c r="AH220" s="14"/>
      <c r="AI220" s="14"/>
      <c r="AJ220" s="14"/>
      <c r="AK220" s="14"/>
      <c r="AL220" s="14"/>
      <c r="AM220" s="14"/>
    </row>
    <row r="221" spans="1:39" ht="12.95" hidden="1" customHeight="1">
      <c r="A221" s="10"/>
      <c r="B221" s="10"/>
      <c r="C221" s="10"/>
      <c r="D221" s="10"/>
      <c r="E221" s="10"/>
      <c r="F221" s="10"/>
      <c r="G221" s="39"/>
      <c r="H221" s="39"/>
      <c r="I221" s="10"/>
      <c r="J221" s="39"/>
      <c r="K221" s="46"/>
      <c r="L221" s="46"/>
      <c r="M221" s="46"/>
      <c r="N221" s="41"/>
      <c r="O221" s="41"/>
      <c r="P221" s="41"/>
      <c r="Q221" s="41"/>
      <c r="R221" s="41"/>
      <c r="S221" s="41"/>
      <c r="T221" s="41"/>
      <c r="U221" s="41"/>
      <c r="V221" s="41"/>
      <c r="W221" s="41"/>
      <c r="X221" s="41"/>
      <c r="Y221" s="41"/>
      <c r="Z221" s="41"/>
      <c r="AA221" s="41"/>
      <c r="AB221" s="41"/>
      <c r="AC221" s="41"/>
      <c r="AD221" s="41"/>
      <c r="AE221" s="41"/>
      <c r="AF221" s="41"/>
      <c r="AG221" s="41"/>
    </row>
    <row r="222" spans="1:39" ht="12.95" hidden="1" customHeight="1">
      <c r="A222" s="10"/>
      <c r="B222" s="10"/>
      <c r="C222" s="10"/>
      <c r="D222" s="10"/>
      <c r="E222" s="10"/>
      <c r="F222" s="10"/>
      <c r="G222" s="39"/>
      <c r="H222" s="39"/>
      <c r="I222" s="10"/>
      <c r="J222" s="39"/>
      <c r="K222" s="46"/>
      <c r="L222" s="46"/>
      <c r="M222" s="46"/>
      <c r="N222" s="41"/>
      <c r="O222" s="41"/>
      <c r="P222" s="41"/>
      <c r="Q222" s="41"/>
      <c r="R222" s="41"/>
      <c r="S222" s="41"/>
      <c r="T222" s="41"/>
      <c r="U222" s="41"/>
      <c r="V222" s="41"/>
      <c r="W222" s="41"/>
      <c r="X222" s="41"/>
      <c r="Y222" s="41"/>
      <c r="Z222" s="41"/>
      <c r="AA222" s="41"/>
      <c r="AB222" s="41"/>
      <c r="AC222" s="41"/>
      <c r="AD222" s="41"/>
      <c r="AE222" s="41"/>
      <c r="AF222" s="41"/>
      <c r="AG222" s="41"/>
    </row>
    <row r="223" spans="1:39" ht="12.95" hidden="1" customHeight="1">
      <c r="A223" s="10"/>
      <c r="B223" s="10"/>
      <c r="C223" s="10"/>
      <c r="D223" s="10"/>
      <c r="E223" s="10"/>
      <c r="F223" s="10"/>
      <c r="G223" s="39"/>
      <c r="H223" s="39"/>
      <c r="I223" s="10"/>
      <c r="J223" s="39"/>
      <c r="K223" s="46"/>
      <c r="L223" s="46"/>
      <c r="M223" s="46"/>
      <c r="N223" s="41"/>
      <c r="O223" s="41"/>
      <c r="P223" s="41"/>
      <c r="Q223" s="41"/>
      <c r="R223" s="41"/>
      <c r="S223" s="41"/>
      <c r="T223" s="41"/>
      <c r="U223" s="41"/>
      <c r="V223" s="41"/>
      <c r="W223" s="41"/>
      <c r="X223" s="41"/>
      <c r="Y223" s="41"/>
      <c r="Z223" s="41"/>
      <c r="AA223" s="41"/>
      <c r="AB223" s="41"/>
      <c r="AC223" s="41"/>
      <c r="AD223" s="41"/>
      <c r="AE223" s="41"/>
      <c r="AF223" s="41"/>
      <c r="AG223" s="41"/>
    </row>
    <row r="224" spans="1:39" ht="12.95" hidden="1" customHeight="1">
      <c r="A224" s="10"/>
      <c r="B224" s="10"/>
      <c r="C224" s="10"/>
      <c r="D224" s="10"/>
      <c r="E224" s="10"/>
      <c r="F224" s="10"/>
      <c r="G224" s="39"/>
      <c r="H224" s="39"/>
      <c r="I224" s="10"/>
      <c r="J224" s="39"/>
      <c r="K224" s="46"/>
      <c r="L224" s="46"/>
      <c r="M224" s="46"/>
      <c r="N224" s="41"/>
      <c r="O224" s="41"/>
      <c r="P224" s="41"/>
      <c r="Q224" s="41"/>
      <c r="R224" s="41"/>
      <c r="S224" s="41"/>
      <c r="T224" s="41"/>
      <c r="U224" s="41"/>
      <c r="V224" s="41"/>
      <c r="W224" s="41"/>
      <c r="X224" s="41"/>
      <c r="Y224" s="41"/>
      <c r="Z224" s="41"/>
      <c r="AA224" s="41"/>
      <c r="AB224" s="41"/>
      <c r="AC224" s="41"/>
      <c r="AD224" s="41"/>
      <c r="AE224" s="41"/>
      <c r="AF224" s="41"/>
      <c r="AG224" s="41"/>
    </row>
    <row r="225" spans="1:33" ht="12.95" hidden="1" customHeight="1">
      <c r="A225" s="10"/>
      <c r="B225" s="10"/>
      <c r="C225" s="10"/>
      <c r="D225" s="10"/>
      <c r="E225" s="10"/>
      <c r="F225" s="10"/>
      <c r="G225" s="39"/>
      <c r="H225" s="39"/>
      <c r="I225" s="10"/>
      <c r="J225" s="39"/>
      <c r="K225" s="106"/>
      <c r="L225" s="106"/>
      <c r="M225" s="106"/>
      <c r="N225" s="41"/>
      <c r="O225" s="41"/>
      <c r="P225" s="41"/>
      <c r="Q225" s="41"/>
      <c r="R225" s="41"/>
      <c r="S225" s="41"/>
      <c r="T225" s="41"/>
      <c r="U225" s="41"/>
      <c r="V225" s="41"/>
      <c r="W225" s="41"/>
      <c r="X225" s="41"/>
      <c r="Y225" s="41"/>
      <c r="Z225" s="41"/>
      <c r="AA225" s="41"/>
      <c r="AB225" s="41"/>
      <c r="AC225" s="41"/>
      <c r="AD225" s="41"/>
      <c r="AE225" s="41"/>
      <c r="AF225" s="41"/>
      <c r="AG225" s="41"/>
    </row>
    <row r="226" spans="1:33" ht="12.95" hidden="1" customHeight="1">
      <c r="A226" s="10"/>
      <c r="B226" s="10"/>
      <c r="C226" s="10"/>
      <c r="D226" s="10"/>
      <c r="E226" s="10"/>
      <c r="F226" s="10"/>
      <c r="G226" s="39"/>
      <c r="H226" s="39"/>
      <c r="I226" s="10"/>
      <c r="J226" s="39"/>
      <c r="K226" s="106"/>
      <c r="L226" s="106"/>
      <c r="M226" s="106"/>
      <c r="N226" s="41"/>
      <c r="O226" s="41"/>
      <c r="P226" s="41"/>
      <c r="Q226" s="41"/>
      <c r="R226" s="41"/>
      <c r="S226" s="41"/>
      <c r="T226" s="41"/>
      <c r="U226" s="41"/>
      <c r="V226" s="41"/>
      <c r="W226" s="41"/>
      <c r="X226" s="41"/>
      <c r="Y226" s="41"/>
      <c r="Z226" s="41"/>
      <c r="AA226" s="41"/>
      <c r="AB226" s="41"/>
      <c r="AC226" s="41"/>
      <c r="AD226" s="41"/>
      <c r="AE226" s="41"/>
      <c r="AF226" s="41"/>
      <c r="AG226" s="41"/>
    </row>
    <row r="227" spans="1:33" ht="12.95" hidden="1" customHeight="1">
      <c r="A227" s="10"/>
      <c r="B227" s="10"/>
      <c r="C227" s="10"/>
      <c r="D227" s="10"/>
      <c r="E227" s="10"/>
      <c r="F227" s="10"/>
      <c r="G227" s="39"/>
      <c r="H227" s="39"/>
      <c r="I227" s="10"/>
      <c r="J227" s="39"/>
      <c r="K227" s="106"/>
      <c r="L227" s="106"/>
      <c r="M227" s="106"/>
      <c r="N227" s="41"/>
      <c r="O227" s="41"/>
      <c r="P227" s="41"/>
      <c r="Q227" s="41"/>
      <c r="R227" s="41"/>
      <c r="S227" s="41"/>
      <c r="T227" s="41"/>
      <c r="U227" s="41"/>
      <c r="V227" s="41"/>
      <c r="W227" s="41"/>
      <c r="X227" s="41"/>
      <c r="Y227" s="41"/>
      <c r="Z227" s="41"/>
      <c r="AA227" s="41"/>
      <c r="AB227" s="41"/>
      <c r="AC227" s="41"/>
      <c r="AD227" s="41"/>
      <c r="AE227" s="41"/>
      <c r="AF227" s="41"/>
      <c r="AG227" s="41"/>
    </row>
    <row r="228" spans="1:33" ht="12.95" hidden="1" customHeight="1">
      <c r="A228" s="10"/>
      <c r="B228" s="10"/>
      <c r="C228" s="10"/>
      <c r="D228" s="10"/>
      <c r="E228" s="10"/>
      <c r="F228" s="10"/>
      <c r="G228" s="39"/>
      <c r="H228" s="39"/>
      <c r="I228" s="10"/>
      <c r="J228" s="39"/>
      <c r="K228" s="106"/>
      <c r="L228" s="106"/>
      <c r="M228" s="106"/>
      <c r="N228" s="41"/>
      <c r="O228" s="41"/>
      <c r="P228" s="41"/>
      <c r="Q228" s="41"/>
      <c r="R228" s="41"/>
      <c r="S228" s="41"/>
      <c r="T228" s="41"/>
      <c r="U228" s="41"/>
      <c r="V228" s="41"/>
      <c r="W228" s="41"/>
      <c r="X228" s="41"/>
      <c r="Y228" s="41"/>
      <c r="Z228" s="41"/>
      <c r="AA228" s="41"/>
      <c r="AB228" s="41"/>
      <c r="AC228" s="41"/>
      <c r="AD228" s="41"/>
      <c r="AE228" s="41"/>
      <c r="AF228" s="41"/>
      <c r="AG228" s="41"/>
    </row>
    <row r="229" spans="1:33" ht="12.95" hidden="1" customHeight="1">
      <c r="A229" s="10"/>
      <c r="B229" s="10"/>
      <c r="C229" s="10"/>
      <c r="D229" s="10"/>
      <c r="E229" s="10"/>
      <c r="F229" s="10"/>
      <c r="G229" s="39"/>
      <c r="H229" s="39"/>
      <c r="I229" s="10"/>
      <c r="J229" s="39"/>
      <c r="K229" s="106"/>
      <c r="L229" s="106"/>
      <c r="M229" s="106"/>
      <c r="N229" s="41"/>
      <c r="O229" s="41"/>
      <c r="P229" s="41"/>
      <c r="Q229" s="41"/>
      <c r="R229" s="41"/>
      <c r="S229" s="41"/>
      <c r="T229" s="41"/>
      <c r="U229" s="41"/>
      <c r="V229" s="41"/>
      <c r="W229" s="41"/>
      <c r="X229" s="41"/>
      <c r="Y229" s="41"/>
      <c r="Z229" s="41"/>
      <c r="AA229" s="41"/>
      <c r="AB229" s="41"/>
      <c r="AC229" s="41"/>
      <c r="AD229" s="41"/>
      <c r="AE229" s="41"/>
      <c r="AF229" s="41"/>
      <c r="AG229" s="41"/>
    </row>
    <row r="230" spans="1:33" ht="12.95" hidden="1" customHeight="1">
      <c r="A230" s="10"/>
      <c r="B230" s="10"/>
      <c r="C230" s="10"/>
      <c r="D230" s="10"/>
      <c r="E230" s="10"/>
      <c r="F230" s="10"/>
      <c r="G230" s="39"/>
      <c r="H230" s="39"/>
      <c r="I230" s="10"/>
      <c r="J230" s="39"/>
      <c r="K230" s="106"/>
      <c r="L230" s="106"/>
      <c r="M230" s="106"/>
      <c r="N230" s="41"/>
      <c r="O230" s="41"/>
      <c r="P230" s="41"/>
      <c r="Q230" s="41"/>
      <c r="R230" s="41"/>
      <c r="S230" s="41"/>
      <c r="T230" s="41"/>
      <c r="U230" s="41"/>
      <c r="V230" s="41"/>
      <c r="W230" s="41"/>
      <c r="X230" s="41"/>
      <c r="Y230" s="41"/>
      <c r="Z230" s="41"/>
      <c r="AA230" s="41"/>
      <c r="AB230" s="41"/>
      <c r="AC230" s="41"/>
      <c r="AD230" s="41"/>
      <c r="AE230" s="41"/>
      <c r="AF230" s="41"/>
      <c r="AG230" s="41"/>
    </row>
    <row r="231" spans="1:33" ht="12.95" hidden="1" customHeight="1">
      <c r="A231" s="10"/>
      <c r="B231" s="10"/>
      <c r="C231" s="10"/>
      <c r="D231" s="10"/>
      <c r="E231" s="10"/>
      <c r="F231" s="10"/>
      <c r="G231" s="39"/>
      <c r="H231" s="39"/>
      <c r="I231" s="10"/>
      <c r="J231" s="39"/>
      <c r="K231" s="106"/>
      <c r="L231" s="106"/>
      <c r="M231" s="106"/>
      <c r="N231" s="41"/>
      <c r="O231" s="41"/>
      <c r="P231" s="41"/>
      <c r="Q231" s="41"/>
      <c r="R231" s="41"/>
      <c r="S231" s="41"/>
      <c r="T231" s="41"/>
      <c r="U231" s="41"/>
      <c r="V231" s="41"/>
      <c r="W231" s="41"/>
      <c r="X231" s="41"/>
      <c r="Y231" s="41"/>
      <c r="Z231" s="41"/>
      <c r="AA231" s="41"/>
      <c r="AB231" s="41"/>
      <c r="AC231" s="41"/>
      <c r="AD231" s="41"/>
      <c r="AE231" s="41"/>
      <c r="AF231" s="41"/>
      <c r="AG231" s="41"/>
    </row>
    <row r="232" spans="1:33" ht="12.95" hidden="1" customHeight="1">
      <c r="A232" s="10"/>
      <c r="B232" s="10"/>
      <c r="C232" s="10"/>
      <c r="D232" s="10"/>
      <c r="E232" s="10"/>
      <c r="F232" s="10"/>
      <c r="G232" s="39"/>
      <c r="H232" s="39"/>
      <c r="I232" s="10"/>
      <c r="J232" s="39"/>
      <c r="K232" s="106"/>
      <c r="L232" s="106"/>
      <c r="M232" s="106"/>
      <c r="N232" s="41"/>
      <c r="O232" s="41"/>
      <c r="P232" s="41"/>
      <c r="Q232" s="41"/>
      <c r="R232" s="41"/>
      <c r="S232" s="41"/>
      <c r="T232" s="41"/>
      <c r="U232" s="41"/>
      <c r="V232" s="41"/>
      <c r="W232" s="41"/>
      <c r="X232" s="41"/>
      <c r="Y232" s="41"/>
      <c r="Z232" s="41"/>
      <c r="AA232" s="41"/>
      <c r="AB232" s="41"/>
      <c r="AC232" s="41"/>
      <c r="AD232" s="41"/>
      <c r="AE232" s="41"/>
      <c r="AF232" s="41"/>
      <c r="AG232" s="41"/>
    </row>
    <row r="233" spans="1:33" ht="12.95" hidden="1" customHeight="1">
      <c r="A233" s="10"/>
      <c r="B233" s="10"/>
      <c r="C233" s="10"/>
      <c r="D233" s="10"/>
      <c r="E233" s="10"/>
      <c r="F233" s="10"/>
      <c r="G233" s="39"/>
      <c r="H233" s="39"/>
      <c r="I233" s="10"/>
      <c r="J233" s="39"/>
      <c r="K233" s="106"/>
      <c r="L233" s="106"/>
      <c r="M233" s="106"/>
      <c r="N233" s="41"/>
      <c r="O233" s="41"/>
      <c r="P233" s="41"/>
      <c r="Q233" s="41"/>
      <c r="R233" s="41"/>
      <c r="S233" s="41"/>
      <c r="T233" s="41"/>
      <c r="U233" s="41"/>
      <c r="V233" s="41"/>
      <c r="W233" s="41"/>
      <c r="X233" s="41"/>
      <c r="Y233" s="41"/>
      <c r="Z233" s="41"/>
      <c r="AA233" s="41"/>
      <c r="AB233" s="41"/>
      <c r="AC233" s="41"/>
      <c r="AD233" s="41"/>
      <c r="AE233" s="41"/>
      <c r="AF233" s="41"/>
      <c r="AG233" s="41"/>
    </row>
    <row r="234" spans="1:33" ht="12.95" hidden="1" customHeight="1">
      <c r="A234" s="10"/>
      <c r="B234" s="10"/>
      <c r="C234" s="10"/>
      <c r="D234" s="10"/>
      <c r="E234" s="10"/>
      <c r="F234" s="10"/>
      <c r="G234" s="39"/>
      <c r="H234" s="39"/>
      <c r="I234" s="10"/>
      <c r="J234" s="39"/>
      <c r="K234" s="106"/>
      <c r="L234" s="106"/>
      <c r="M234" s="106"/>
      <c r="N234" s="41"/>
      <c r="O234" s="41"/>
      <c r="P234" s="41"/>
      <c r="Q234" s="41"/>
      <c r="R234" s="41"/>
      <c r="S234" s="41"/>
      <c r="T234" s="41"/>
      <c r="U234" s="41"/>
      <c r="V234" s="41"/>
      <c r="W234" s="41"/>
      <c r="X234" s="41"/>
      <c r="Y234" s="41"/>
      <c r="Z234" s="41"/>
      <c r="AA234" s="41"/>
      <c r="AB234" s="41"/>
      <c r="AC234" s="41"/>
      <c r="AD234" s="41"/>
      <c r="AE234" s="41"/>
      <c r="AF234" s="41"/>
      <c r="AG234" s="41"/>
    </row>
    <row r="235" spans="1:33" ht="12.95" hidden="1" customHeight="1">
      <c r="A235" s="10"/>
      <c r="B235" s="10"/>
      <c r="C235" s="10"/>
      <c r="D235" s="10"/>
      <c r="E235" s="10"/>
      <c r="F235" s="10"/>
      <c r="G235" s="39"/>
      <c r="H235" s="39"/>
      <c r="I235" s="10"/>
      <c r="J235" s="39"/>
      <c r="K235" s="106"/>
      <c r="L235" s="106"/>
      <c r="M235" s="106"/>
      <c r="N235" s="41"/>
      <c r="O235" s="41"/>
      <c r="P235" s="41"/>
      <c r="Q235" s="41"/>
      <c r="R235" s="41"/>
      <c r="S235" s="41"/>
      <c r="T235" s="41"/>
      <c r="U235" s="41"/>
      <c r="V235" s="41"/>
      <c r="W235" s="41"/>
      <c r="X235" s="41"/>
      <c r="Y235" s="41"/>
      <c r="Z235" s="41"/>
      <c r="AA235" s="41"/>
      <c r="AB235" s="41"/>
      <c r="AC235" s="41"/>
      <c r="AD235" s="41"/>
      <c r="AE235" s="41"/>
      <c r="AF235" s="41"/>
      <c r="AG235" s="41"/>
    </row>
    <row r="236" spans="1:33" ht="12.95" hidden="1" customHeight="1">
      <c r="A236" s="10"/>
      <c r="B236" s="10"/>
      <c r="C236" s="10"/>
      <c r="D236" s="10"/>
      <c r="E236" s="10"/>
      <c r="F236" s="10"/>
      <c r="G236" s="39"/>
      <c r="H236" s="39"/>
      <c r="I236" s="10"/>
      <c r="J236" s="39"/>
      <c r="K236" s="106"/>
      <c r="L236" s="106"/>
      <c r="M236" s="106"/>
      <c r="N236" s="41"/>
      <c r="O236" s="41"/>
      <c r="P236" s="41"/>
      <c r="Q236" s="41"/>
      <c r="R236" s="41"/>
      <c r="S236" s="41"/>
      <c r="T236" s="41"/>
      <c r="U236" s="41"/>
      <c r="V236" s="41"/>
      <c r="W236" s="41"/>
      <c r="X236" s="41"/>
      <c r="Y236" s="41"/>
      <c r="Z236" s="41"/>
      <c r="AA236" s="41"/>
      <c r="AB236" s="41"/>
      <c r="AC236" s="41"/>
      <c r="AD236" s="41"/>
      <c r="AE236" s="41"/>
      <c r="AF236" s="41"/>
      <c r="AG236" s="41"/>
    </row>
    <row r="237" spans="1:33" ht="12.95" hidden="1" customHeight="1">
      <c r="A237" s="10"/>
      <c r="B237" s="10"/>
      <c r="C237" s="10"/>
      <c r="D237" s="10"/>
      <c r="E237" s="10"/>
      <c r="F237" s="10"/>
      <c r="G237" s="39"/>
      <c r="H237" s="39"/>
      <c r="I237" s="10"/>
      <c r="J237" s="39"/>
      <c r="K237" s="106"/>
      <c r="L237" s="106"/>
      <c r="M237" s="106"/>
      <c r="N237" s="41"/>
      <c r="O237" s="41"/>
      <c r="P237" s="41"/>
      <c r="Q237" s="41"/>
      <c r="R237" s="41"/>
      <c r="S237" s="41"/>
      <c r="T237" s="41"/>
      <c r="U237" s="41"/>
      <c r="V237" s="41"/>
      <c r="W237" s="41"/>
      <c r="X237" s="41"/>
      <c r="Y237" s="41"/>
      <c r="Z237" s="41"/>
      <c r="AA237" s="41"/>
      <c r="AB237" s="41"/>
      <c r="AC237" s="41"/>
      <c r="AD237" s="41"/>
      <c r="AE237" s="41"/>
      <c r="AF237" s="41"/>
      <c r="AG237" s="41"/>
    </row>
    <row r="238" spans="1:33" ht="12.95" hidden="1" customHeight="1">
      <c r="A238" s="10"/>
      <c r="B238" s="10"/>
      <c r="C238" s="10"/>
      <c r="D238" s="10"/>
      <c r="E238" s="10"/>
      <c r="F238" s="10"/>
      <c r="G238" s="39"/>
      <c r="H238" s="39"/>
      <c r="I238" s="10"/>
      <c r="J238" s="39"/>
      <c r="K238" s="106"/>
      <c r="L238" s="106"/>
      <c r="M238" s="106"/>
      <c r="N238" s="41"/>
      <c r="O238" s="41"/>
      <c r="P238" s="41"/>
      <c r="Q238" s="41"/>
      <c r="R238" s="41"/>
      <c r="S238" s="41"/>
      <c r="T238" s="41"/>
      <c r="U238" s="41"/>
      <c r="V238" s="41"/>
      <c r="W238" s="41"/>
      <c r="X238" s="41"/>
      <c r="Y238" s="41"/>
      <c r="Z238" s="41"/>
      <c r="AA238" s="41"/>
      <c r="AB238" s="41"/>
      <c r="AC238" s="41"/>
      <c r="AD238" s="41"/>
      <c r="AE238" s="41"/>
      <c r="AF238" s="41"/>
      <c r="AG238" s="41"/>
    </row>
    <row r="239" spans="1:33" ht="12.95" hidden="1" customHeight="1">
      <c r="A239" s="10"/>
      <c r="B239" s="10"/>
      <c r="C239" s="10"/>
      <c r="D239" s="10"/>
      <c r="E239" s="10"/>
      <c r="F239" s="10"/>
      <c r="G239" s="39"/>
      <c r="H239" s="39"/>
      <c r="I239" s="10"/>
      <c r="J239" s="39"/>
      <c r="K239" s="106"/>
      <c r="L239" s="106"/>
      <c r="M239" s="106"/>
      <c r="N239" s="41"/>
      <c r="O239" s="41"/>
      <c r="P239" s="41"/>
      <c r="Q239" s="41"/>
      <c r="R239" s="41"/>
      <c r="S239" s="41"/>
      <c r="T239" s="41"/>
      <c r="U239" s="41"/>
      <c r="V239" s="41"/>
      <c r="W239" s="41"/>
      <c r="X239" s="41"/>
      <c r="Y239" s="41"/>
      <c r="Z239" s="41"/>
      <c r="AA239" s="41"/>
      <c r="AB239" s="41"/>
      <c r="AC239" s="41"/>
      <c r="AD239" s="41"/>
      <c r="AE239" s="41"/>
      <c r="AF239" s="41"/>
      <c r="AG239" s="41"/>
    </row>
    <row r="240" spans="1:33" ht="12.95" hidden="1" customHeight="1">
      <c r="A240" s="10"/>
      <c r="B240" s="10"/>
      <c r="C240" s="10"/>
      <c r="D240" s="10"/>
      <c r="E240" s="10"/>
      <c r="F240" s="10"/>
      <c r="G240" s="39"/>
      <c r="H240" s="39"/>
      <c r="I240" s="10"/>
      <c r="J240" s="39"/>
      <c r="K240" s="106"/>
      <c r="L240" s="106"/>
      <c r="M240" s="106"/>
      <c r="N240" s="41"/>
      <c r="O240" s="41"/>
      <c r="P240" s="41"/>
      <c r="Q240" s="41"/>
      <c r="R240" s="41"/>
      <c r="S240" s="41"/>
      <c r="T240" s="41"/>
      <c r="U240" s="41"/>
      <c r="V240" s="41"/>
      <c r="W240" s="41"/>
      <c r="X240" s="41"/>
      <c r="Y240" s="41"/>
      <c r="Z240" s="41"/>
      <c r="AA240" s="41"/>
      <c r="AB240" s="41"/>
      <c r="AC240" s="41"/>
      <c r="AD240" s="41"/>
      <c r="AE240" s="41"/>
      <c r="AF240" s="41"/>
      <c r="AG240" s="41"/>
    </row>
    <row r="241" spans="1:33" ht="12.95" hidden="1" customHeight="1">
      <c r="A241" s="10"/>
      <c r="B241" s="10"/>
      <c r="C241" s="10"/>
      <c r="D241" s="10"/>
      <c r="E241" s="10"/>
      <c r="F241" s="10"/>
      <c r="G241" s="39"/>
      <c r="H241" s="39"/>
      <c r="I241" s="10"/>
      <c r="J241" s="39"/>
      <c r="K241" s="106"/>
      <c r="L241" s="106"/>
      <c r="M241" s="106"/>
      <c r="N241" s="41"/>
      <c r="O241" s="41"/>
      <c r="P241" s="41"/>
      <c r="Q241" s="41"/>
      <c r="R241" s="41"/>
      <c r="S241" s="41"/>
      <c r="T241" s="41"/>
      <c r="U241" s="41"/>
      <c r="V241" s="41"/>
      <c r="W241" s="41"/>
      <c r="X241" s="41"/>
      <c r="Y241" s="41"/>
      <c r="Z241" s="41"/>
      <c r="AA241" s="41"/>
      <c r="AB241" s="41"/>
      <c r="AC241" s="41"/>
      <c r="AD241" s="41"/>
      <c r="AE241" s="41"/>
      <c r="AF241" s="41"/>
      <c r="AG241" s="41"/>
    </row>
    <row r="242" spans="1:33" ht="12.95" hidden="1" customHeight="1">
      <c r="A242" s="10"/>
      <c r="B242" s="10"/>
      <c r="C242" s="10"/>
      <c r="D242" s="10"/>
      <c r="E242" s="10"/>
      <c r="F242" s="10"/>
      <c r="G242" s="39"/>
      <c r="H242" s="39"/>
      <c r="I242" s="10"/>
      <c r="J242" s="39"/>
      <c r="K242" s="106"/>
      <c r="L242" s="106"/>
      <c r="M242" s="106"/>
      <c r="N242" s="41"/>
      <c r="O242" s="41"/>
      <c r="P242" s="41"/>
      <c r="Q242" s="41"/>
      <c r="R242" s="41"/>
      <c r="S242" s="41"/>
      <c r="T242" s="41"/>
      <c r="U242" s="41"/>
      <c r="V242" s="41"/>
      <c r="W242" s="41"/>
      <c r="X242" s="41"/>
      <c r="Y242" s="41"/>
      <c r="Z242" s="41"/>
      <c r="AA242" s="41"/>
      <c r="AB242" s="41"/>
      <c r="AC242" s="41"/>
      <c r="AD242" s="41"/>
      <c r="AE242" s="41"/>
      <c r="AF242" s="41"/>
      <c r="AG242" s="41"/>
    </row>
    <row r="243" spans="1:33" ht="12.95" hidden="1" customHeight="1">
      <c r="A243" s="10"/>
      <c r="B243" s="10"/>
      <c r="C243" s="10"/>
      <c r="D243" s="10"/>
      <c r="E243" s="10"/>
      <c r="F243" s="10"/>
      <c r="G243" s="39"/>
      <c r="H243" s="39"/>
      <c r="I243" s="10"/>
      <c r="J243" s="39"/>
      <c r="K243" s="106"/>
      <c r="L243" s="106"/>
      <c r="M243" s="106"/>
      <c r="N243" s="41"/>
      <c r="O243" s="41"/>
      <c r="P243" s="41"/>
      <c r="Q243" s="41"/>
      <c r="R243" s="41"/>
      <c r="S243" s="41"/>
      <c r="T243" s="41"/>
      <c r="U243" s="41"/>
      <c r="V243" s="41"/>
      <c r="W243" s="41"/>
      <c r="X243" s="41"/>
      <c r="Y243" s="41"/>
      <c r="Z243" s="41"/>
      <c r="AA243" s="41"/>
      <c r="AB243" s="41"/>
      <c r="AC243" s="41"/>
      <c r="AD243" s="41"/>
      <c r="AE243" s="41"/>
      <c r="AF243" s="41"/>
      <c r="AG243" s="41"/>
    </row>
    <row r="244" spans="1:33" ht="12.95" hidden="1" customHeight="1">
      <c r="A244" s="10"/>
      <c r="B244" s="10"/>
      <c r="C244" s="10"/>
      <c r="D244" s="10"/>
      <c r="E244" s="10"/>
      <c r="F244" s="10"/>
      <c r="G244" s="39"/>
      <c r="H244" s="39"/>
      <c r="I244" s="10"/>
      <c r="J244" s="39"/>
      <c r="K244" s="106"/>
      <c r="L244" s="106"/>
      <c r="M244" s="106"/>
      <c r="N244" s="41"/>
      <c r="O244" s="41"/>
      <c r="P244" s="41"/>
      <c r="Q244" s="41"/>
      <c r="R244" s="41"/>
      <c r="S244" s="41"/>
      <c r="T244" s="41"/>
      <c r="U244" s="41"/>
      <c r="V244" s="41"/>
      <c r="W244" s="41"/>
      <c r="X244" s="41"/>
      <c r="Y244" s="41"/>
      <c r="Z244" s="41"/>
      <c r="AA244" s="41"/>
      <c r="AB244" s="41"/>
      <c r="AC244" s="41"/>
      <c r="AD244" s="41"/>
      <c r="AE244" s="41"/>
      <c r="AF244" s="41"/>
      <c r="AG244" s="41"/>
    </row>
    <row r="245" spans="1:33" ht="12.95" hidden="1" customHeight="1">
      <c r="A245" s="10"/>
      <c r="B245" s="10"/>
      <c r="C245" s="10"/>
      <c r="D245" s="10"/>
      <c r="E245" s="10"/>
      <c r="F245" s="10"/>
      <c r="G245" s="39"/>
      <c r="H245" s="39"/>
      <c r="I245" s="10"/>
      <c r="J245" s="39"/>
      <c r="K245" s="106"/>
      <c r="L245" s="106"/>
      <c r="M245" s="106"/>
      <c r="N245" s="41"/>
      <c r="O245" s="41"/>
      <c r="P245" s="41"/>
      <c r="Q245" s="41"/>
      <c r="R245" s="41"/>
      <c r="S245" s="41"/>
      <c r="T245" s="41"/>
      <c r="U245" s="41"/>
      <c r="V245" s="41"/>
      <c r="W245" s="41"/>
      <c r="X245" s="41"/>
      <c r="Y245" s="41"/>
      <c r="Z245" s="41"/>
      <c r="AA245" s="41"/>
      <c r="AB245" s="41"/>
      <c r="AC245" s="41"/>
      <c r="AD245" s="41"/>
      <c r="AE245" s="41"/>
      <c r="AF245" s="41"/>
      <c r="AG245" s="41"/>
    </row>
    <row r="246" spans="1:33" ht="12.95" hidden="1" customHeight="1">
      <c r="A246" s="10"/>
      <c r="B246" s="10"/>
      <c r="C246" s="10"/>
      <c r="D246" s="10"/>
      <c r="E246" s="10"/>
      <c r="F246" s="10"/>
      <c r="G246" s="39"/>
      <c r="H246" s="39"/>
      <c r="I246" s="10"/>
      <c r="J246" s="39"/>
      <c r="K246" s="106"/>
      <c r="L246" s="106"/>
      <c r="M246" s="106"/>
      <c r="N246" s="41"/>
      <c r="O246" s="41"/>
      <c r="P246" s="41"/>
      <c r="Q246" s="41"/>
      <c r="R246" s="41"/>
      <c r="S246" s="41"/>
      <c r="T246" s="41"/>
      <c r="U246" s="41"/>
      <c r="V246" s="41"/>
      <c r="W246" s="41"/>
      <c r="X246" s="41"/>
      <c r="Y246" s="41"/>
      <c r="Z246" s="41"/>
      <c r="AA246" s="41"/>
      <c r="AB246" s="41"/>
      <c r="AC246" s="41"/>
      <c r="AD246" s="41"/>
      <c r="AE246" s="41"/>
      <c r="AF246" s="41"/>
      <c r="AG246" s="41"/>
    </row>
    <row r="247" spans="1:33" ht="12.95" hidden="1" customHeight="1">
      <c r="A247" s="10"/>
      <c r="B247" s="10"/>
      <c r="C247" s="10"/>
      <c r="D247" s="10"/>
      <c r="E247" s="10"/>
      <c r="F247" s="10"/>
      <c r="G247" s="39"/>
      <c r="H247" s="39"/>
      <c r="I247" s="10"/>
      <c r="J247" s="39"/>
      <c r="K247" s="106"/>
      <c r="L247" s="106"/>
      <c r="M247" s="106"/>
      <c r="N247" s="41"/>
      <c r="O247" s="41"/>
      <c r="P247" s="41"/>
      <c r="Q247" s="41"/>
      <c r="R247" s="41"/>
      <c r="S247" s="41"/>
      <c r="T247" s="41"/>
      <c r="U247" s="41"/>
      <c r="V247" s="41"/>
      <c r="W247" s="41"/>
      <c r="X247" s="41"/>
      <c r="Y247" s="41"/>
      <c r="Z247" s="41"/>
      <c r="AA247" s="41"/>
      <c r="AB247" s="41"/>
      <c r="AC247" s="41"/>
      <c r="AD247" s="41"/>
      <c r="AE247" s="41"/>
      <c r="AF247" s="41"/>
      <c r="AG247" s="41"/>
    </row>
    <row r="248" spans="1:33" ht="12.95" hidden="1" customHeight="1">
      <c r="A248" s="10"/>
      <c r="B248" s="10"/>
      <c r="C248" s="10"/>
      <c r="D248" s="10"/>
      <c r="E248" s="10"/>
      <c r="F248" s="10"/>
      <c r="G248" s="39"/>
      <c r="H248" s="39"/>
      <c r="I248" s="10"/>
      <c r="J248" s="39"/>
      <c r="K248" s="106"/>
      <c r="L248" s="106"/>
      <c r="M248" s="106"/>
      <c r="N248" s="41"/>
      <c r="O248" s="41"/>
      <c r="P248" s="41"/>
      <c r="Q248" s="41"/>
      <c r="R248" s="41"/>
      <c r="S248" s="41"/>
      <c r="T248" s="41"/>
      <c r="U248" s="41"/>
      <c r="V248" s="41"/>
      <c r="W248" s="41"/>
      <c r="X248" s="41"/>
      <c r="Y248" s="41"/>
      <c r="Z248" s="41"/>
      <c r="AA248" s="41"/>
      <c r="AB248" s="41"/>
      <c r="AC248" s="41"/>
      <c r="AD248" s="41"/>
      <c r="AE248" s="41"/>
      <c r="AF248" s="41"/>
      <c r="AG248" s="41"/>
    </row>
    <row r="249" spans="1:33" ht="12.95" hidden="1" customHeight="1">
      <c r="A249" s="10"/>
      <c r="B249" s="10"/>
      <c r="C249" s="10"/>
      <c r="D249" s="10"/>
      <c r="E249" s="10"/>
      <c r="F249" s="10"/>
      <c r="G249" s="39"/>
      <c r="H249" s="39"/>
      <c r="I249" s="10"/>
      <c r="J249" s="39"/>
      <c r="K249" s="106"/>
      <c r="L249" s="106"/>
      <c r="M249" s="106"/>
      <c r="N249" s="41"/>
      <c r="O249" s="41"/>
      <c r="P249" s="41"/>
      <c r="Q249" s="41"/>
      <c r="R249" s="41"/>
      <c r="S249" s="41"/>
      <c r="T249" s="41"/>
      <c r="U249" s="41"/>
      <c r="V249" s="41"/>
      <c r="W249" s="41"/>
      <c r="X249" s="41"/>
      <c r="Y249" s="41"/>
      <c r="Z249" s="41"/>
      <c r="AA249" s="41"/>
      <c r="AB249" s="41"/>
      <c r="AC249" s="41"/>
      <c r="AD249" s="41"/>
      <c r="AE249" s="41"/>
      <c r="AF249" s="41"/>
      <c r="AG249" s="41"/>
    </row>
    <row r="250" spans="1:33" ht="12.95" hidden="1" customHeight="1">
      <c r="A250" s="10"/>
      <c r="B250" s="10"/>
      <c r="C250" s="10"/>
      <c r="D250" s="10"/>
      <c r="E250" s="14"/>
      <c r="F250" s="14"/>
      <c r="G250" s="39"/>
      <c r="H250" s="39"/>
      <c r="I250" s="10"/>
      <c r="J250" s="39"/>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row>
    <row r="251" spans="1:33" ht="12.95" customHeight="1">
      <c r="A251" s="10"/>
      <c r="B251" s="10"/>
      <c r="C251" s="10"/>
      <c r="D251" s="10"/>
      <c r="E251" s="14"/>
      <c r="F251" s="14"/>
      <c r="G251" s="14"/>
      <c r="H251" s="14"/>
      <c r="I251" s="14"/>
      <c r="J251" s="10"/>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row>
    <row r="252" spans="1:33" ht="12.95" customHeight="1">
      <c r="A252" s="10"/>
      <c r="B252" s="10"/>
      <c r="C252" s="10"/>
      <c r="D252" s="10"/>
      <c r="E252" s="14"/>
      <c r="F252" s="14"/>
      <c r="G252" s="14"/>
      <c r="H252" s="14"/>
      <c r="I252" s="14"/>
      <c r="J252" s="10"/>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row>
    <row r="253" spans="1:33" ht="12.95" customHeight="1">
      <c r="A253" s="10"/>
      <c r="B253" s="10"/>
      <c r="C253" s="10"/>
      <c r="D253" s="10"/>
      <c r="E253" s="14"/>
      <c r="F253" s="14"/>
      <c r="G253" s="14"/>
      <c r="H253" s="14"/>
      <c r="I253" s="14"/>
      <c r="J253" s="10"/>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row>
    <row r="254" spans="1:33" ht="12.95" customHeight="1">
      <c r="A254" s="10"/>
      <c r="B254" s="10"/>
      <c r="C254" s="10"/>
      <c r="D254" s="10"/>
      <c r="E254" s="14"/>
      <c r="F254" s="14"/>
      <c r="G254" s="14"/>
      <c r="H254" s="14"/>
      <c r="I254" s="14"/>
      <c r="J254" s="10"/>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row>
  </sheetData>
  <autoFilter ref="A5:AG115" xr:uid="{00000000-0009-0000-0000-000005000000}"/>
  <pageMargins left="0.70866141732283472" right="0.70866141732283472" top="0.74803149606299213" bottom="0.74803149606299213" header="0.31496062992125984" footer="0.31496062992125984"/>
  <pageSetup paperSize="9" scale="37" fitToWidth="3" fitToHeight="2" orientation="landscape" r:id="rId1"/>
  <headerFooter>
    <oddHeader>&amp;C&amp;B&amp;B&amp;B&amp;B &amp;B &amp;B&amp;"Arial"&amp;12&amp;Kff0000​‌OFFICIAL: Sensitive‌​</oddHeader>
  </headerFooter>
  <rowBreaks count="1" manualBreakCount="1">
    <brk id="54"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outlinePr summaryRight="0"/>
    <pageSetUpPr autoPageBreaks="0"/>
  </sheetPr>
  <dimension ref="A1:AA298"/>
  <sheetViews>
    <sheetView showGridLines="0" zoomScaleNormal="100" zoomScaleSheetLayoutView="100" workbookViewId="0">
      <pane xSplit="5" ySplit="5" topLeftCell="F6" activePane="bottomRight" state="frozen"/>
      <selection pane="topRight"/>
      <selection pane="bottomLeft"/>
      <selection pane="bottomRight"/>
    </sheetView>
  </sheetViews>
  <sheetFormatPr defaultColWidth="0" defaultRowHeight="12.95" customHeight="1" zeroHeight="1" outlineLevelCol="1"/>
  <cols>
    <col min="1" max="1" width="45.73046875" style="14" customWidth="1"/>
    <col min="2" max="2" width="12.86328125" style="14" customWidth="1"/>
    <col min="3" max="3" width="12.86328125" style="14" customWidth="1" outlineLevel="1"/>
    <col min="4" max="4" width="25.73046875" style="10" customWidth="1" outlineLevel="1"/>
    <col min="5" max="5" width="12.86328125" style="10" customWidth="1" outlineLevel="1"/>
    <col min="6" max="6" width="20.73046875" style="14" customWidth="1"/>
    <col min="7" max="7" width="20.73046875" style="11" customWidth="1"/>
    <col min="8" max="9" width="20.73046875" style="14" customWidth="1"/>
    <col min="10" max="21" width="20.73046875" style="12" customWidth="1"/>
    <col min="22" max="22" width="20.73046875" style="5" customWidth="1"/>
    <col min="23" max="24" width="20.73046875" style="14" customWidth="1"/>
    <col min="25" max="27" width="0" style="14" hidden="1" customWidth="1"/>
    <col min="28" max="16384" width="12.265625" style="14" hidden="1"/>
  </cols>
  <sheetData>
    <row r="1" spans="1:24" s="85" customFormat="1" ht="31.5" customHeight="1">
      <c r="A1" s="84" t="s">
        <v>153</v>
      </c>
      <c r="B1" s="84"/>
      <c r="C1" s="84"/>
      <c r="D1" s="84"/>
      <c r="E1" s="84"/>
      <c r="F1" s="84"/>
      <c r="G1" s="84"/>
      <c r="H1" s="84"/>
      <c r="I1" s="84"/>
      <c r="J1" s="84"/>
      <c r="K1" s="84"/>
      <c r="L1" s="84"/>
      <c r="M1" s="84"/>
      <c r="N1" s="84"/>
      <c r="O1" s="84"/>
      <c r="P1" s="84" t="s">
        <v>153</v>
      </c>
      <c r="Q1" s="84"/>
      <c r="R1" s="84"/>
      <c r="S1" s="84"/>
      <c r="T1" s="84"/>
      <c r="U1" s="84"/>
      <c r="V1" s="84"/>
      <c r="W1" s="84"/>
      <c r="X1" s="84"/>
    </row>
    <row r="2" spans="1:24" s="43" customFormat="1" ht="15" customHeight="1">
      <c r="A2" s="18" t="str">
        <f>"Quarter ended "&amp;TEXT(EOMONTH(TRIM(LEFT(Cover!$A$13,SEARCH(" (",Cover!$A$13,1))),0),"dd mmmm yyyy")</f>
        <v>Quarter ended 31 March 2022</v>
      </c>
      <c r="B2" s="18"/>
      <c r="C2" s="18"/>
      <c r="D2" s="18"/>
      <c r="E2" s="18"/>
      <c r="F2" s="18"/>
      <c r="G2" s="18"/>
      <c r="H2" s="18"/>
      <c r="I2" s="18"/>
      <c r="J2" s="18"/>
      <c r="K2" s="18"/>
      <c r="L2" s="18"/>
      <c r="M2" s="18"/>
      <c r="N2" s="18"/>
      <c r="O2" s="18"/>
      <c r="P2" s="18" t="str">
        <f>"Quarter ended "&amp;TEXT(EOMONTH(TRIM(LEFT(Cover!$A$13,SEARCH(" (",Cover!$A$13,1))),0),"dd mmmm yyyy")</f>
        <v>Quarter ended 31 March 2022</v>
      </c>
      <c r="Q2" s="18"/>
      <c r="R2" s="18"/>
      <c r="S2" s="18"/>
      <c r="T2" s="18"/>
      <c r="U2" s="18"/>
      <c r="V2" s="18"/>
      <c r="W2" s="18"/>
      <c r="X2" s="18"/>
    </row>
    <row r="3" spans="1:24" s="43" customFormat="1" ht="15" customHeight="1">
      <c r="A3" s="18"/>
      <c r="B3" s="18"/>
      <c r="C3" s="18"/>
      <c r="D3" s="18"/>
      <c r="E3" s="18"/>
      <c r="F3" s="18"/>
      <c r="G3" s="18"/>
      <c r="H3" s="18"/>
      <c r="I3" s="18"/>
      <c r="J3" s="18"/>
      <c r="K3" s="18"/>
      <c r="L3" s="18"/>
      <c r="M3" s="18"/>
      <c r="N3" s="18"/>
      <c r="O3" s="18"/>
      <c r="P3" s="18"/>
      <c r="Q3" s="18"/>
      <c r="R3" s="18"/>
      <c r="S3" s="18"/>
      <c r="T3" s="18"/>
      <c r="U3" s="18"/>
      <c r="V3" s="18"/>
      <c r="W3" s="18"/>
      <c r="X3" s="18"/>
    </row>
    <row r="4" spans="1:24" s="54" customFormat="1" ht="15" customHeight="1">
      <c r="A4" s="20"/>
      <c r="B4" s="20"/>
      <c r="C4" s="20"/>
      <c r="D4" s="20"/>
      <c r="E4" s="20"/>
      <c r="F4" s="26" t="s">
        <v>181</v>
      </c>
      <c r="G4" s="27"/>
      <c r="H4" s="28"/>
      <c r="I4" s="26" t="s">
        <v>109</v>
      </c>
      <c r="J4" s="27"/>
      <c r="K4" s="28"/>
      <c r="L4" s="26" t="s">
        <v>110</v>
      </c>
      <c r="M4" s="27"/>
      <c r="N4" s="28"/>
      <c r="O4" s="26" t="s">
        <v>119</v>
      </c>
      <c r="P4" s="27"/>
      <c r="Q4" s="28"/>
      <c r="R4" s="59" t="s">
        <v>157</v>
      </c>
      <c r="S4" s="26" t="s">
        <v>111</v>
      </c>
      <c r="T4" s="27"/>
      <c r="U4" s="28"/>
      <c r="V4" s="26" t="s">
        <v>112</v>
      </c>
      <c r="W4" s="27"/>
      <c r="X4" s="28"/>
    </row>
    <row r="5" spans="1:24" s="49" customFormat="1" ht="70.5" customHeight="1">
      <c r="A5" s="56" t="s">
        <v>4</v>
      </c>
      <c r="B5" s="56" t="s">
        <v>162</v>
      </c>
      <c r="C5" s="56" t="s">
        <v>123</v>
      </c>
      <c r="D5" s="56" t="s">
        <v>124</v>
      </c>
      <c r="E5" s="56" t="s">
        <v>51</v>
      </c>
      <c r="F5" s="55" t="s">
        <v>60</v>
      </c>
      <c r="G5" s="55" t="s">
        <v>59</v>
      </c>
      <c r="H5" s="55" t="s">
        <v>181</v>
      </c>
      <c r="I5" s="55" t="s">
        <v>128</v>
      </c>
      <c r="J5" s="55" t="s">
        <v>59</v>
      </c>
      <c r="K5" s="55" t="s">
        <v>109</v>
      </c>
      <c r="L5" s="55" t="s">
        <v>129</v>
      </c>
      <c r="M5" s="55" t="s">
        <v>61</v>
      </c>
      <c r="N5" s="55" t="s">
        <v>110</v>
      </c>
      <c r="O5" s="55" t="s">
        <v>62</v>
      </c>
      <c r="P5" s="55" t="s">
        <v>61</v>
      </c>
      <c r="Q5" s="55" t="s">
        <v>119</v>
      </c>
      <c r="R5" s="55" t="s">
        <v>120</v>
      </c>
      <c r="S5" s="55" t="s">
        <v>57</v>
      </c>
      <c r="T5" s="55" t="s">
        <v>63</v>
      </c>
      <c r="U5" s="55" t="s">
        <v>111</v>
      </c>
      <c r="V5" s="55" t="s">
        <v>64</v>
      </c>
      <c r="W5" s="55" t="s">
        <v>65</v>
      </c>
      <c r="X5" s="55" t="s">
        <v>112</v>
      </c>
    </row>
    <row r="6" spans="1:24" s="8" customFormat="1" ht="22.5" customHeight="1">
      <c r="A6" s="70" t="s">
        <v>208</v>
      </c>
      <c r="B6" s="71">
        <v>48005297807</v>
      </c>
      <c r="C6" s="76" t="s">
        <v>209</v>
      </c>
      <c r="D6" s="73" t="s">
        <v>210</v>
      </c>
      <c r="E6" s="74"/>
      <c r="F6" s="62">
        <v>262</v>
      </c>
      <c r="G6" s="62">
        <v>2225</v>
      </c>
      <c r="H6" s="64">
        <v>0.12</v>
      </c>
      <c r="I6" s="62">
        <v>2466</v>
      </c>
      <c r="J6" s="62">
        <v>2225</v>
      </c>
      <c r="K6" s="64">
        <v>1.1100000000000001</v>
      </c>
      <c r="L6" s="62">
        <v>1215</v>
      </c>
      <c r="M6" s="62">
        <v>1963</v>
      </c>
      <c r="N6" s="64">
        <v>0.62</v>
      </c>
      <c r="O6" s="62">
        <v>415</v>
      </c>
      <c r="P6" s="62">
        <v>1963</v>
      </c>
      <c r="Q6" s="64">
        <v>0.21</v>
      </c>
      <c r="R6" s="64">
        <v>0.83</v>
      </c>
      <c r="S6" s="62">
        <v>-263</v>
      </c>
      <c r="T6" s="62">
        <v>13895</v>
      </c>
      <c r="U6" s="79">
        <v>-0.08</v>
      </c>
      <c r="V6" s="62">
        <v>55</v>
      </c>
      <c r="W6" s="62">
        <v>3054</v>
      </c>
      <c r="X6" s="79">
        <v>7.0000000000000007E-2</v>
      </c>
    </row>
    <row r="7" spans="1:24" s="8" customFormat="1" ht="22.5" customHeight="1">
      <c r="A7" s="70" t="s">
        <v>211</v>
      </c>
      <c r="B7" s="71">
        <v>86158237702</v>
      </c>
      <c r="C7" s="76" t="s">
        <v>209</v>
      </c>
      <c r="D7" s="73" t="s">
        <v>212</v>
      </c>
      <c r="E7" s="74"/>
      <c r="F7" s="62">
        <v>2</v>
      </c>
      <c r="G7" s="62">
        <v>19</v>
      </c>
      <c r="H7" s="64">
        <v>0.08</v>
      </c>
      <c r="I7" s="62">
        <v>22</v>
      </c>
      <c r="J7" s="62">
        <v>19</v>
      </c>
      <c r="K7" s="64">
        <v>1.19</v>
      </c>
      <c r="L7" s="62">
        <v>19</v>
      </c>
      <c r="M7" s="62">
        <v>17</v>
      </c>
      <c r="N7" s="64">
        <v>1.1100000000000001</v>
      </c>
      <c r="O7" s="62">
        <v>-1</v>
      </c>
      <c r="P7" s="62">
        <v>17</v>
      </c>
      <c r="Q7" s="64">
        <v>-7.0000000000000007E-2</v>
      </c>
      <c r="R7" s="64">
        <v>1.04</v>
      </c>
      <c r="S7" s="62">
        <v>0</v>
      </c>
      <c r="T7" s="62">
        <v>23</v>
      </c>
      <c r="U7" s="79">
        <v>0</v>
      </c>
      <c r="V7" s="62">
        <v>-8</v>
      </c>
      <c r="W7" s="62">
        <v>45</v>
      </c>
      <c r="X7" s="79">
        <v>-0.69</v>
      </c>
    </row>
    <row r="8" spans="1:24" s="8" customFormat="1" ht="22.5" customHeight="1">
      <c r="A8" s="70" t="s">
        <v>213</v>
      </c>
      <c r="B8" s="71">
        <v>93004727753</v>
      </c>
      <c r="C8" s="76" t="s">
        <v>209</v>
      </c>
      <c r="D8" s="73" t="s">
        <v>212</v>
      </c>
      <c r="E8" s="74"/>
      <c r="F8" s="62">
        <v>131</v>
      </c>
      <c r="G8" s="62">
        <v>265</v>
      </c>
      <c r="H8" s="64">
        <v>0.49</v>
      </c>
      <c r="I8" s="62">
        <v>189</v>
      </c>
      <c r="J8" s="62">
        <v>265</v>
      </c>
      <c r="K8" s="64">
        <v>0.71</v>
      </c>
      <c r="L8" s="62">
        <v>108</v>
      </c>
      <c r="M8" s="62">
        <v>134</v>
      </c>
      <c r="N8" s="64">
        <v>0.81</v>
      </c>
      <c r="O8" s="62">
        <v>13</v>
      </c>
      <c r="P8" s="62">
        <v>134</v>
      </c>
      <c r="Q8" s="64">
        <v>0.1</v>
      </c>
      <c r="R8" s="64">
        <v>0.91</v>
      </c>
      <c r="S8" s="62">
        <v>-46</v>
      </c>
      <c r="T8" s="62">
        <v>1874</v>
      </c>
      <c r="U8" s="79">
        <v>-0.1</v>
      </c>
      <c r="V8" s="62">
        <v>-37</v>
      </c>
      <c r="W8" s="62">
        <v>471</v>
      </c>
      <c r="X8" s="79">
        <v>-0.31</v>
      </c>
    </row>
    <row r="9" spans="1:24" s="8" customFormat="1" ht="22.5" customHeight="1">
      <c r="A9" s="70" t="s">
        <v>214</v>
      </c>
      <c r="B9" s="71">
        <v>11132524282</v>
      </c>
      <c r="C9" s="76" t="s">
        <v>209</v>
      </c>
      <c r="D9" s="73" t="s">
        <v>215</v>
      </c>
      <c r="E9" s="74"/>
      <c r="F9" s="62">
        <v>7</v>
      </c>
      <c r="G9" s="62">
        <v>48</v>
      </c>
      <c r="H9" s="64">
        <v>0.14000000000000001</v>
      </c>
      <c r="I9" s="62">
        <v>36</v>
      </c>
      <c r="J9" s="62">
        <v>48</v>
      </c>
      <c r="K9" s="64">
        <v>0.74</v>
      </c>
      <c r="L9" s="62">
        <v>27</v>
      </c>
      <c r="M9" s="62">
        <v>41</v>
      </c>
      <c r="N9" s="64">
        <v>0.64</v>
      </c>
      <c r="O9" s="62">
        <v>4</v>
      </c>
      <c r="P9" s="62">
        <v>41</v>
      </c>
      <c r="Q9" s="64">
        <v>0.09</v>
      </c>
      <c r="R9" s="64">
        <v>0.73</v>
      </c>
      <c r="S9" s="62">
        <v>0</v>
      </c>
      <c r="T9" s="62">
        <v>149</v>
      </c>
      <c r="U9" s="79">
        <v>0</v>
      </c>
      <c r="V9" s="62">
        <v>3</v>
      </c>
      <c r="W9" s="62">
        <v>82</v>
      </c>
      <c r="X9" s="79">
        <v>0.16</v>
      </c>
    </row>
    <row r="10" spans="1:24" s="8" customFormat="1" ht="22.5" customHeight="1">
      <c r="A10" s="70" t="s">
        <v>216</v>
      </c>
      <c r="B10" s="71">
        <v>39096302466</v>
      </c>
      <c r="C10" s="76" t="s">
        <v>209</v>
      </c>
      <c r="D10" s="73" t="s">
        <v>215</v>
      </c>
      <c r="E10" s="74" t="s">
        <v>217</v>
      </c>
      <c r="F10" s="62">
        <v>0</v>
      </c>
      <c r="G10" s="62">
        <v>0</v>
      </c>
      <c r="H10" s="64">
        <v>0</v>
      </c>
      <c r="I10" s="62">
        <v>0</v>
      </c>
      <c r="J10" s="62">
        <v>0</v>
      </c>
      <c r="K10" s="64">
        <v>-2.8</v>
      </c>
      <c r="L10" s="62">
        <v>0</v>
      </c>
      <c r="M10" s="62">
        <v>0</v>
      </c>
      <c r="N10" s="64">
        <v>-2.82</v>
      </c>
      <c r="O10" s="62">
        <v>0</v>
      </c>
      <c r="P10" s="62">
        <v>0</v>
      </c>
      <c r="Q10" s="64">
        <v>0.37</v>
      </c>
      <c r="R10" s="64">
        <v>-2.4500000000000002</v>
      </c>
      <c r="S10" s="62">
        <v>0</v>
      </c>
      <c r="T10" s="62">
        <v>13</v>
      </c>
      <c r="U10" s="79">
        <v>0</v>
      </c>
      <c r="V10" s="62">
        <v>0</v>
      </c>
      <c r="W10" s="62">
        <v>13</v>
      </c>
      <c r="X10" s="79">
        <v>-0.04</v>
      </c>
    </row>
    <row r="11" spans="1:24" s="8" customFormat="1" ht="22.5" customHeight="1">
      <c r="A11" s="75" t="s">
        <v>218</v>
      </c>
      <c r="B11" s="71">
        <v>99003719319</v>
      </c>
      <c r="C11" s="73" t="s">
        <v>209</v>
      </c>
      <c r="D11" s="73" t="s">
        <v>215</v>
      </c>
      <c r="E11" s="74"/>
      <c r="F11" s="62">
        <v>113</v>
      </c>
      <c r="G11" s="62">
        <v>117</v>
      </c>
      <c r="H11" s="64">
        <v>0.96</v>
      </c>
      <c r="I11" s="62">
        <v>244</v>
      </c>
      <c r="J11" s="62">
        <v>117</v>
      </c>
      <c r="K11" s="64">
        <v>2.0699999999999998</v>
      </c>
      <c r="L11" s="62">
        <v>0</v>
      </c>
      <c r="M11" s="62">
        <v>5</v>
      </c>
      <c r="N11" s="64">
        <v>0</v>
      </c>
      <c r="O11" s="62">
        <v>-3</v>
      </c>
      <c r="P11" s="62">
        <v>5</v>
      </c>
      <c r="Q11" s="64">
        <v>-0.67</v>
      </c>
      <c r="R11" s="64">
        <v>-0.67</v>
      </c>
      <c r="S11" s="62">
        <v>0</v>
      </c>
      <c r="T11" s="62">
        <v>258</v>
      </c>
      <c r="U11" s="79">
        <v>0</v>
      </c>
      <c r="V11" s="62">
        <v>2</v>
      </c>
      <c r="W11" s="62">
        <v>115</v>
      </c>
      <c r="X11" s="79">
        <v>7.0000000000000007E-2</v>
      </c>
    </row>
    <row r="12" spans="1:24" s="8" customFormat="1" ht="22.5" customHeight="1">
      <c r="A12" s="75" t="s">
        <v>219</v>
      </c>
      <c r="B12" s="71">
        <v>15000122850</v>
      </c>
      <c r="C12" s="73" t="s">
        <v>209</v>
      </c>
      <c r="D12" s="73" t="s">
        <v>210</v>
      </c>
      <c r="E12" s="74"/>
      <c r="F12" s="62">
        <v>147</v>
      </c>
      <c r="G12" s="62">
        <v>1451</v>
      </c>
      <c r="H12" s="64">
        <v>0.1</v>
      </c>
      <c r="I12" s="62">
        <v>1605</v>
      </c>
      <c r="J12" s="62">
        <v>1451</v>
      </c>
      <c r="K12" s="64">
        <v>1.1100000000000001</v>
      </c>
      <c r="L12" s="62">
        <v>1009</v>
      </c>
      <c r="M12" s="62">
        <v>1304</v>
      </c>
      <c r="N12" s="64">
        <v>0.77</v>
      </c>
      <c r="O12" s="62">
        <v>349</v>
      </c>
      <c r="P12" s="62">
        <v>1304</v>
      </c>
      <c r="Q12" s="64">
        <v>0.27</v>
      </c>
      <c r="R12" s="64">
        <v>1.04</v>
      </c>
      <c r="S12" s="62">
        <v>-203</v>
      </c>
      <c r="T12" s="62">
        <v>9016</v>
      </c>
      <c r="U12" s="79">
        <v>-0.09</v>
      </c>
      <c r="V12" s="62">
        <v>-182</v>
      </c>
      <c r="W12" s="62">
        <v>3424</v>
      </c>
      <c r="X12" s="79">
        <v>-0.21</v>
      </c>
    </row>
    <row r="13" spans="1:24" s="8" customFormat="1" ht="22.5" customHeight="1">
      <c r="A13" s="75" t="s">
        <v>220</v>
      </c>
      <c r="B13" s="71">
        <v>54163304907</v>
      </c>
      <c r="C13" s="73" t="s">
        <v>209</v>
      </c>
      <c r="D13" s="73" t="s">
        <v>212</v>
      </c>
      <c r="E13" s="74"/>
      <c r="F13" s="62">
        <v>14</v>
      </c>
      <c r="G13" s="62">
        <v>34</v>
      </c>
      <c r="H13" s="64">
        <v>0.43</v>
      </c>
      <c r="I13" s="62">
        <v>27</v>
      </c>
      <c r="J13" s="62">
        <v>34</v>
      </c>
      <c r="K13" s="64">
        <v>0.79</v>
      </c>
      <c r="L13" s="62">
        <v>18</v>
      </c>
      <c r="M13" s="62">
        <v>19</v>
      </c>
      <c r="N13" s="64">
        <v>0.95</v>
      </c>
      <c r="O13" s="62">
        <v>0</v>
      </c>
      <c r="P13" s="62">
        <v>19</v>
      </c>
      <c r="Q13" s="64">
        <v>0.01</v>
      </c>
      <c r="R13" s="64">
        <v>0.96</v>
      </c>
      <c r="S13" s="62">
        <v>0</v>
      </c>
      <c r="T13" s="62">
        <v>196</v>
      </c>
      <c r="U13" s="79">
        <v>0</v>
      </c>
      <c r="V13" s="62">
        <v>-2</v>
      </c>
      <c r="W13" s="62">
        <v>71</v>
      </c>
      <c r="X13" s="79">
        <v>-0.11</v>
      </c>
    </row>
    <row r="14" spans="1:24" s="8" customFormat="1" ht="22.5" customHeight="1">
      <c r="A14" s="75" t="s">
        <v>221</v>
      </c>
      <c r="B14" s="71">
        <v>21007216506</v>
      </c>
      <c r="C14" s="73" t="s">
        <v>209</v>
      </c>
      <c r="D14" s="73" t="s">
        <v>212</v>
      </c>
      <c r="E14" s="74"/>
      <c r="F14" s="62">
        <v>26</v>
      </c>
      <c r="G14" s="62">
        <v>44</v>
      </c>
      <c r="H14" s="64">
        <v>0.59</v>
      </c>
      <c r="I14" s="62">
        <v>55</v>
      </c>
      <c r="J14" s="62">
        <v>44</v>
      </c>
      <c r="K14" s="64">
        <v>1.25</v>
      </c>
      <c r="L14" s="62">
        <v>1</v>
      </c>
      <c r="M14" s="62">
        <v>18</v>
      </c>
      <c r="N14" s="64">
        <v>7.0000000000000007E-2</v>
      </c>
      <c r="O14" s="62">
        <v>7</v>
      </c>
      <c r="P14" s="62">
        <v>18</v>
      </c>
      <c r="Q14" s="64">
        <v>0.4</v>
      </c>
      <c r="R14" s="64">
        <v>0.47</v>
      </c>
      <c r="S14" s="62">
        <v>-8</v>
      </c>
      <c r="T14" s="62">
        <v>205</v>
      </c>
      <c r="U14" s="79">
        <v>-0.15</v>
      </c>
      <c r="V14" s="62">
        <v>1</v>
      </c>
      <c r="W14" s="62">
        <v>98</v>
      </c>
      <c r="X14" s="79">
        <v>0.03</v>
      </c>
    </row>
    <row r="15" spans="1:24" s="8" customFormat="1" ht="22.5" customHeight="1">
      <c r="A15" s="75" t="s">
        <v>222</v>
      </c>
      <c r="B15" s="71">
        <v>77008680055</v>
      </c>
      <c r="C15" s="73" t="s">
        <v>209</v>
      </c>
      <c r="D15" s="73" t="s">
        <v>223</v>
      </c>
      <c r="E15" s="74" t="s">
        <v>224</v>
      </c>
      <c r="F15" s="62">
        <v>7</v>
      </c>
      <c r="G15" s="62">
        <v>29</v>
      </c>
      <c r="H15" s="64">
        <v>0.24</v>
      </c>
      <c r="I15" s="62">
        <v>-1</v>
      </c>
      <c r="J15" s="62">
        <v>29</v>
      </c>
      <c r="K15" s="64">
        <v>-0.05</v>
      </c>
      <c r="L15" s="62">
        <v>-2</v>
      </c>
      <c r="M15" s="62">
        <v>22</v>
      </c>
      <c r="N15" s="64">
        <v>-0.1</v>
      </c>
      <c r="O15" s="62">
        <v>-5</v>
      </c>
      <c r="P15" s="62">
        <v>22</v>
      </c>
      <c r="Q15" s="64">
        <v>-0.23</v>
      </c>
      <c r="R15" s="64">
        <v>-0.33</v>
      </c>
      <c r="S15" s="62">
        <v>1</v>
      </c>
      <c r="T15" s="62">
        <v>874</v>
      </c>
      <c r="U15" s="79">
        <v>0.01</v>
      </c>
      <c r="V15" s="62">
        <v>21</v>
      </c>
      <c r="W15" s="62">
        <v>527</v>
      </c>
      <c r="X15" s="79">
        <v>0.16</v>
      </c>
    </row>
    <row r="16" spans="1:24" s="8" customFormat="1" ht="22.5" customHeight="1">
      <c r="A16" s="75" t="s">
        <v>225</v>
      </c>
      <c r="B16" s="71">
        <v>60074042934</v>
      </c>
      <c r="C16" s="73" t="s">
        <v>209</v>
      </c>
      <c r="D16" s="73" t="s">
        <v>223</v>
      </c>
      <c r="E16" s="74" t="s">
        <v>224</v>
      </c>
      <c r="F16" s="62">
        <v>52</v>
      </c>
      <c r="G16" s="62">
        <v>61</v>
      </c>
      <c r="H16" s="64">
        <v>0.85</v>
      </c>
      <c r="I16" s="62">
        <v>-1</v>
      </c>
      <c r="J16" s="62">
        <v>61</v>
      </c>
      <c r="K16" s="64">
        <v>-0.01</v>
      </c>
      <c r="L16" s="62">
        <v>-1</v>
      </c>
      <c r="M16" s="62">
        <v>9</v>
      </c>
      <c r="N16" s="64">
        <v>-0.09</v>
      </c>
      <c r="O16" s="62">
        <v>-15</v>
      </c>
      <c r="P16" s="62">
        <v>9</v>
      </c>
      <c r="Q16" s="64">
        <v>-1.67</v>
      </c>
      <c r="R16" s="64">
        <v>-1.76</v>
      </c>
      <c r="S16" s="62">
        <v>-19</v>
      </c>
      <c r="T16" s="62">
        <v>590</v>
      </c>
      <c r="U16" s="79">
        <v>-0.13</v>
      </c>
      <c r="V16" s="62">
        <v>-2</v>
      </c>
      <c r="W16" s="62">
        <v>367</v>
      </c>
      <c r="X16" s="79">
        <v>-0.02</v>
      </c>
    </row>
    <row r="17" spans="1:24" s="8" customFormat="1" ht="22.5" customHeight="1">
      <c r="A17" s="75" t="s">
        <v>226</v>
      </c>
      <c r="B17" s="71">
        <v>60601356174</v>
      </c>
      <c r="C17" s="73" t="s">
        <v>209</v>
      </c>
      <c r="D17" s="73" t="s">
        <v>223</v>
      </c>
      <c r="E17" s="74" t="s">
        <v>224</v>
      </c>
      <c r="F17" s="62">
        <v>0</v>
      </c>
      <c r="G17" s="62">
        <v>0</v>
      </c>
      <c r="H17" s="64"/>
      <c r="I17" s="62">
        <v>0</v>
      </c>
      <c r="J17" s="62">
        <v>0</v>
      </c>
      <c r="K17" s="64"/>
      <c r="L17" s="62">
        <v>0</v>
      </c>
      <c r="M17" s="62">
        <v>0</v>
      </c>
      <c r="N17" s="64"/>
      <c r="O17" s="62">
        <v>0</v>
      </c>
      <c r="P17" s="62">
        <v>0</v>
      </c>
      <c r="Q17" s="64"/>
      <c r="R17" s="64"/>
      <c r="S17" s="62">
        <v>0</v>
      </c>
      <c r="T17" s="62">
        <v>0</v>
      </c>
      <c r="U17" s="79"/>
      <c r="V17" s="62">
        <v>0</v>
      </c>
      <c r="W17" s="62">
        <v>24</v>
      </c>
      <c r="X17" s="79">
        <v>-0.02</v>
      </c>
    </row>
    <row r="18" spans="1:24" s="8" customFormat="1" ht="22.5" customHeight="1">
      <c r="A18" s="75" t="s">
        <v>227</v>
      </c>
      <c r="B18" s="71">
        <v>33128637650</v>
      </c>
      <c r="C18" s="73" t="s">
        <v>228</v>
      </c>
      <c r="D18" s="73" t="s">
        <v>228</v>
      </c>
      <c r="E18" s="74"/>
      <c r="F18" s="62">
        <v>8</v>
      </c>
      <c r="G18" s="62">
        <v>11</v>
      </c>
      <c r="H18" s="64">
        <v>0.74</v>
      </c>
      <c r="I18" s="62">
        <v>33</v>
      </c>
      <c r="J18" s="62">
        <v>11</v>
      </c>
      <c r="K18" s="64">
        <v>3.04</v>
      </c>
      <c r="L18" s="62">
        <v>14</v>
      </c>
      <c r="M18" s="62">
        <v>3</v>
      </c>
      <c r="N18" s="64">
        <v>4.8</v>
      </c>
      <c r="O18" s="62">
        <v>0</v>
      </c>
      <c r="P18" s="62">
        <v>3</v>
      </c>
      <c r="Q18" s="64">
        <v>0.12</v>
      </c>
      <c r="R18" s="64">
        <v>4.92</v>
      </c>
      <c r="S18" s="62">
        <v>-4</v>
      </c>
      <c r="T18" s="62">
        <v>215</v>
      </c>
      <c r="U18" s="79">
        <v>-7.0000000000000007E-2</v>
      </c>
      <c r="V18" s="62">
        <v>-10</v>
      </c>
      <c r="W18" s="62">
        <v>78</v>
      </c>
      <c r="X18" s="79">
        <v>-0.52</v>
      </c>
    </row>
    <row r="19" spans="1:24" s="8" customFormat="1" ht="22.5" customHeight="1">
      <c r="A19" s="75" t="s">
        <v>229</v>
      </c>
      <c r="B19" s="71">
        <v>65066463803</v>
      </c>
      <c r="C19" s="73" t="s">
        <v>209</v>
      </c>
      <c r="D19" s="73" t="s">
        <v>212</v>
      </c>
      <c r="E19" s="74"/>
      <c r="F19" s="62">
        <v>5</v>
      </c>
      <c r="G19" s="62">
        <v>25</v>
      </c>
      <c r="H19" s="64">
        <v>0.21</v>
      </c>
      <c r="I19" s="62">
        <v>9</v>
      </c>
      <c r="J19" s="62">
        <v>25</v>
      </c>
      <c r="K19" s="64">
        <v>0.37</v>
      </c>
      <c r="L19" s="62">
        <v>7</v>
      </c>
      <c r="M19" s="62">
        <v>20</v>
      </c>
      <c r="N19" s="64">
        <v>0.36</v>
      </c>
      <c r="O19" s="62">
        <v>6</v>
      </c>
      <c r="P19" s="62">
        <v>20</v>
      </c>
      <c r="Q19" s="64">
        <v>0.32</v>
      </c>
      <c r="R19" s="64">
        <v>0.68</v>
      </c>
      <c r="S19" s="62">
        <v>-1</v>
      </c>
      <c r="T19" s="62">
        <v>62</v>
      </c>
      <c r="U19" s="79">
        <v>-0.05</v>
      </c>
      <c r="V19" s="62">
        <v>1</v>
      </c>
      <c r="W19" s="62">
        <v>63</v>
      </c>
      <c r="X19" s="79">
        <v>0.03</v>
      </c>
    </row>
    <row r="20" spans="1:24" s="8" customFormat="1" ht="22.5" customHeight="1">
      <c r="A20" s="76" t="s">
        <v>230</v>
      </c>
      <c r="B20" s="73">
        <v>90610834556</v>
      </c>
      <c r="C20" s="76" t="s">
        <v>209</v>
      </c>
      <c r="D20" s="73" t="s">
        <v>231</v>
      </c>
      <c r="E20" s="74"/>
      <c r="F20" s="62">
        <v>8</v>
      </c>
      <c r="G20" s="62">
        <v>20</v>
      </c>
      <c r="H20" s="64">
        <v>0.4</v>
      </c>
      <c r="I20" s="62">
        <v>14</v>
      </c>
      <c r="J20" s="62">
        <v>20</v>
      </c>
      <c r="K20" s="64">
        <v>0.71</v>
      </c>
      <c r="L20" s="62">
        <v>11</v>
      </c>
      <c r="M20" s="62">
        <v>12</v>
      </c>
      <c r="N20" s="64">
        <v>0.93</v>
      </c>
      <c r="O20" s="62">
        <v>-1</v>
      </c>
      <c r="P20" s="62">
        <v>12</v>
      </c>
      <c r="Q20" s="64">
        <v>-0.05</v>
      </c>
      <c r="R20" s="64">
        <v>0.88</v>
      </c>
      <c r="S20" s="62">
        <v>-2</v>
      </c>
      <c r="T20" s="62">
        <v>106</v>
      </c>
      <c r="U20" s="79">
        <v>-7.0000000000000007E-2</v>
      </c>
      <c r="V20" s="62">
        <v>-3</v>
      </c>
      <c r="W20" s="62">
        <v>99</v>
      </c>
      <c r="X20" s="79">
        <v>-0.1</v>
      </c>
    </row>
    <row r="21" spans="1:24" s="8" customFormat="1" ht="22.5" customHeight="1">
      <c r="A21" s="75" t="s">
        <v>232</v>
      </c>
      <c r="B21" s="71">
        <v>42111586353</v>
      </c>
      <c r="C21" s="73" t="s">
        <v>209</v>
      </c>
      <c r="D21" s="73" t="s">
        <v>215</v>
      </c>
      <c r="E21" s="74"/>
      <c r="F21" s="62">
        <v>23</v>
      </c>
      <c r="G21" s="62">
        <v>363</v>
      </c>
      <c r="H21" s="64">
        <v>0.06</v>
      </c>
      <c r="I21" s="62">
        <v>404</v>
      </c>
      <c r="J21" s="62">
        <v>363</v>
      </c>
      <c r="K21" s="64">
        <v>1.1100000000000001</v>
      </c>
      <c r="L21" s="62">
        <v>300</v>
      </c>
      <c r="M21" s="62">
        <v>340</v>
      </c>
      <c r="N21" s="64">
        <v>0.88</v>
      </c>
      <c r="O21" s="62">
        <v>59</v>
      </c>
      <c r="P21" s="62">
        <v>340</v>
      </c>
      <c r="Q21" s="64">
        <v>0.17</v>
      </c>
      <c r="R21" s="64">
        <v>1.06</v>
      </c>
      <c r="S21" s="62">
        <v>2</v>
      </c>
      <c r="T21" s="62">
        <v>762</v>
      </c>
      <c r="U21" s="79">
        <v>0.01</v>
      </c>
      <c r="V21" s="62">
        <v>-14</v>
      </c>
      <c r="W21" s="62">
        <v>251</v>
      </c>
      <c r="X21" s="79">
        <v>-0.22</v>
      </c>
    </row>
    <row r="22" spans="1:24" s="8" customFormat="1" ht="22.5" customHeight="1">
      <c r="A22" s="75" t="s">
        <v>233</v>
      </c>
      <c r="B22" s="71">
        <v>82003707471</v>
      </c>
      <c r="C22" s="73" t="s">
        <v>209</v>
      </c>
      <c r="D22" s="73" t="s">
        <v>212</v>
      </c>
      <c r="E22" s="74"/>
      <c r="F22" s="62">
        <v>1</v>
      </c>
      <c r="G22" s="62">
        <v>67</v>
      </c>
      <c r="H22" s="64">
        <v>0.02</v>
      </c>
      <c r="I22" s="62">
        <v>26</v>
      </c>
      <c r="J22" s="62">
        <v>67</v>
      </c>
      <c r="K22" s="64">
        <v>0.39</v>
      </c>
      <c r="L22" s="62">
        <v>27</v>
      </c>
      <c r="M22" s="62">
        <v>66</v>
      </c>
      <c r="N22" s="64">
        <v>0.4</v>
      </c>
      <c r="O22" s="62">
        <v>10</v>
      </c>
      <c r="P22" s="62">
        <v>66</v>
      </c>
      <c r="Q22" s="64">
        <v>0.15</v>
      </c>
      <c r="R22" s="64">
        <v>0.55000000000000004</v>
      </c>
      <c r="S22" s="62">
        <v>-13</v>
      </c>
      <c r="T22" s="62">
        <v>1060</v>
      </c>
      <c r="U22" s="79">
        <v>-0.05</v>
      </c>
      <c r="V22" s="62">
        <v>6</v>
      </c>
      <c r="W22" s="62">
        <v>423</v>
      </c>
      <c r="X22" s="79">
        <v>0.06</v>
      </c>
    </row>
    <row r="23" spans="1:24" s="8" customFormat="1" ht="22.5" customHeight="1">
      <c r="A23" s="75" t="s">
        <v>234</v>
      </c>
      <c r="B23" s="71">
        <v>78600371397</v>
      </c>
      <c r="C23" s="73" t="s">
        <v>209</v>
      </c>
      <c r="D23" s="73" t="s">
        <v>231</v>
      </c>
      <c r="E23" s="74" t="s">
        <v>235</v>
      </c>
      <c r="F23" s="62">
        <v>0</v>
      </c>
      <c r="G23" s="62">
        <v>0</v>
      </c>
      <c r="H23" s="64">
        <v>0.1</v>
      </c>
      <c r="I23" s="62">
        <v>0</v>
      </c>
      <c r="J23" s="62">
        <v>0</v>
      </c>
      <c r="K23" s="64">
        <v>0.57999999999999996</v>
      </c>
      <c r="L23" s="62">
        <v>0</v>
      </c>
      <c r="M23" s="62">
        <v>0</v>
      </c>
      <c r="N23" s="64">
        <v>0.64</v>
      </c>
      <c r="O23" s="62">
        <v>0</v>
      </c>
      <c r="P23" s="62">
        <v>0</v>
      </c>
      <c r="Q23" s="64">
        <v>0</v>
      </c>
      <c r="R23" s="64">
        <v>0.64</v>
      </c>
      <c r="S23" s="62">
        <v>0</v>
      </c>
      <c r="T23" s="62">
        <v>27</v>
      </c>
      <c r="U23" s="79">
        <v>0.02</v>
      </c>
      <c r="V23" s="62">
        <v>0</v>
      </c>
      <c r="W23" s="62">
        <v>25</v>
      </c>
      <c r="X23" s="79">
        <v>0</v>
      </c>
    </row>
    <row r="24" spans="1:24" s="8" customFormat="1" ht="22.5" customHeight="1">
      <c r="A24" s="75" t="s">
        <v>236</v>
      </c>
      <c r="B24" s="71">
        <v>53126559706</v>
      </c>
      <c r="C24" s="73" t="s">
        <v>209</v>
      </c>
      <c r="D24" s="73" t="s">
        <v>212</v>
      </c>
      <c r="E24" s="74"/>
      <c r="F24" s="62">
        <v>6</v>
      </c>
      <c r="G24" s="62">
        <v>98</v>
      </c>
      <c r="H24" s="64">
        <v>0.06</v>
      </c>
      <c r="I24" s="62">
        <v>72</v>
      </c>
      <c r="J24" s="62">
        <v>98</v>
      </c>
      <c r="K24" s="64">
        <v>0.74</v>
      </c>
      <c r="L24" s="62">
        <v>64</v>
      </c>
      <c r="M24" s="62">
        <v>92</v>
      </c>
      <c r="N24" s="64">
        <v>0.69</v>
      </c>
      <c r="O24" s="62">
        <v>18</v>
      </c>
      <c r="P24" s="62">
        <v>92</v>
      </c>
      <c r="Q24" s="64">
        <v>0.2</v>
      </c>
      <c r="R24" s="64">
        <v>0.89</v>
      </c>
      <c r="S24" s="62">
        <v>-21</v>
      </c>
      <c r="T24" s="62">
        <v>975</v>
      </c>
      <c r="U24" s="79">
        <v>-0.08</v>
      </c>
      <c r="V24" s="62">
        <v>-13</v>
      </c>
      <c r="W24" s="62">
        <v>328</v>
      </c>
      <c r="X24" s="79">
        <v>-0.16</v>
      </c>
    </row>
    <row r="25" spans="1:24" s="8" customFormat="1" ht="22.5" customHeight="1">
      <c r="A25" s="75" t="s">
        <v>237</v>
      </c>
      <c r="B25" s="71">
        <v>84600643034</v>
      </c>
      <c r="C25" s="73" t="s">
        <v>209</v>
      </c>
      <c r="D25" s="73" t="s">
        <v>212</v>
      </c>
      <c r="E25" s="74"/>
      <c r="F25" s="62">
        <v>82</v>
      </c>
      <c r="G25" s="62">
        <v>135</v>
      </c>
      <c r="H25" s="64">
        <v>0.61</v>
      </c>
      <c r="I25" s="62">
        <v>151</v>
      </c>
      <c r="J25" s="62">
        <v>135</v>
      </c>
      <c r="K25" s="64">
        <v>1.1200000000000001</v>
      </c>
      <c r="L25" s="62">
        <v>23</v>
      </c>
      <c r="M25" s="62">
        <v>53</v>
      </c>
      <c r="N25" s="64">
        <v>0.43</v>
      </c>
      <c r="O25" s="62">
        <v>0</v>
      </c>
      <c r="P25" s="62">
        <v>53</v>
      </c>
      <c r="Q25" s="64">
        <v>0.01</v>
      </c>
      <c r="R25" s="64">
        <v>0.44</v>
      </c>
      <c r="S25" s="62">
        <v>0</v>
      </c>
      <c r="T25" s="62">
        <v>0</v>
      </c>
      <c r="U25" s="79"/>
      <c r="V25" s="62">
        <v>12</v>
      </c>
      <c r="W25" s="62">
        <v>174</v>
      </c>
      <c r="X25" s="79">
        <v>0.28000000000000003</v>
      </c>
    </row>
    <row r="26" spans="1:24" s="8" customFormat="1" ht="22.5" customHeight="1">
      <c r="A26" s="75" t="s">
        <v>238</v>
      </c>
      <c r="B26" s="71">
        <v>79004958178</v>
      </c>
      <c r="C26" s="73" t="s">
        <v>209</v>
      </c>
      <c r="D26" s="72" t="s">
        <v>212</v>
      </c>
      <c r="E26" s="74" t="s">
        <v>235</v>
      </c>
      <c r="F26" s="62">
        <v>0</v>
      </c>
      <c r="G26" s="62">
        <v>6</v>
      </c>
      <c r="H26" s="64">
        <v>0.03</v>
      </c>
      <c r="I26" s="62">
        <v>1</v>
      </c>
      <c r="J26" s="62">
        <v>6</v>
      </c>
      <c r="K26" s="64">
        <v>0.11</v>
      </c>
      <c r="L26" s="62">
        <v>1</v>
      </c>
      <c r="M26" s="62">
        <v>6</v>
      </c>
      <c r="N26" s="64">
        <v>0.09</v>
      </c>
      <c r="O26" s="62">
        <v>0</v>
      </c>
      <c r="P26" s="62">
        <v>6</v>
      </c>
      <c r="Q26" s="64">
        <v>0</v>
      </c>
      <c r="R26" s="64">
        <v>0.09</v>
      </c>
      <c r="S26" s="62">
        <v>-31</v>
      </c>
      <c r="T26" s="62">
        <v>950</v>
      </c>
      <c r="U26" s="79">
        <v>-0.13</v>
      </c>
      <c r="V26" s="62">
        <v>-27</v>
      </c>
      <c r="W26" s="62">
        <v>921</v>
      </c>
      <c r="X26" s="79">
        <v>-0.12</v>
      </c>
    </row>
    <row r="27" spans="1:24" s="8" customFormat="1" ht="22.5" customHeight="1">
      <c r="A27" s="75" t="s">
        <v>239</v>
      </c>
      <c r="B27" s="71">
        <v>67000736318</v>
      </c>
      <c r="C27" s="73" t="s">
        <v>209</v>
      </c>
      <c r="D27" s="73" t="s">
        <v>212</v>
      </c>
      <c r="E27" s="74" t="s">
        <v>217</v>
      </c>
      <c r="F27" s="62">
        <v>0</v>
      </c>
      <c r="G27" s="62">
        <v>0</v>
      </c>
      <c r="H27" s="64"/>
      <c r="I27" s="62">
        <v>0</v>
      </c>
      <c r="J27" s="62">
        <v>0</v>
      </c>
      <c r="K27" s="64"/>
      <c r="L27" s="62">
        <v>0</v>
      </c>
      <c r="M27" s="62">
        <v>0</v>
      </c>
      <c r="N27" s="64"/>
      <c r="O27" s="62">
        <v>0</v>
      </c>
      <c r="P27" s="62">
        <v>0</v>
      </c>
      <c r="Q27" s="64"/>
      <c r="R27" s="64"/>
      <c r="S27" s="62">
        <v>0</v>
      </c>
      <c r="T27" s="62">
        <v>4</v>
      </c>
      <c r="U27" s="79">
        <v>0.01</v>
      </c>
      <c r="V27" s="62">
        <v>0</v>
      </c>
      <c r="W27" s="62">
        <v>4</v>
      </c>
      <c r="X27" s="79">
        <v>0</v>
      </c>
    </row>
    <row r="28" spans="1:24" s="8" customFormat="1" ht="22.5" customHeight="1">
      <c r="A28" s="75" t="s">
        <v>240</v>
      </c>
      <c r="B28" s="71">
        <v>76000005210</v>
      </c>
      <c r="C28" s="73" t="s">
        <v>209</v>
      </c>
      <c r="D28" s="73" t="s">
        <v>212</v>
      </c>
      <c r="E28" s="74"/>
      <c r="F28" s="62">
        <v>70</v>
      </c>
      <c r="G28" s="62">
        <v>84</v>
      </c>
      <c r="H28" s="64">
        <v>0.84</v>
      </c>
      <c r="I28" s="62">
        <v>132</v>
      </c>
      <c r="J28" s="62">
        <v>84</v>
      </c>
      <c r="K28" s="64">
        <v>1.58</v>
      </c>
      <c r="L28" s="62">
        <v>-44</v>
      </c>
      <c r="M28" s="62">
        <v>13</v>
      </c>
      <c r="N28" s="64">
        <v>-3.26</v>
      </c>
      <c r="O28" s="62">
        <v>12</v>
      </c>
      <c r="P28" s="62">
        <v>13</v>
      </c>
      <c r="Q28" s="64">
        <v>0.92</v>
      </c>
      <c r="R28" s="64">
        <v>-2.34</v>
      </c>
      <c r="S28" s="62">
        <v>-3</v>
      </c>
      <c r="T28" s="62">
        <v>561</v>
      </c>
      <c r="U28" s="79">
        <v>-0.02</v>
      </c>
      <c r="V28" s="62">
        <v>38</v>
      </c>
      <c r="W28" s="62">
        <v>299</v>
      </c>
      <c r="X28" s="79">
        <v>0.51</v>
      </c>
    </row>
    <row r="29" spans="1:24" s="8" customFormat="1" ht="22.5" customHeight="1">
      <c r="A29" s="75" t="s">
        <v>241</v>
      </c>
      <c r="B29" s="71">
        <v>23001642020</v>
      </c>
      <c r="C29" s="73" t="s">
        <v>209</v>
      </c>
      <c r="D29" s="73" t="s">
        <v>212</v>
      </c>
      <c r="E29" s="74"/>
      <c r="F29" s="62">
        <v>143</v>
      </c>
      <c r="G29" s="62">
        <v>455</v>
      </c>
      <c r="H29" s="64">
        <v>0.31</v>
      </c>
      <c r="I29" s="62">
        <v>303</v>
      </c>
      <c r="J29" s="62">
        <v>455</v>
      </c>
      <c r="K29" s="64">
        <v>0.67</v>
      </c>
      <c r="L29" s="62">
        <v>108</v>
      </c>
      <c r="M29" s="62">
        <v>312</v>
      </c>
      <c r="N29" s="64">
        <v>0.35</v>
      </c>
      <c r="O29" s="62">
        <v>107</v>
      </c>
      <c r="P29" s="62">
        <v>312</v>
      </c>
      <c r="Q29" s="64">
        <v>0.34</v>
      </c>
      <c r="R29" s="64">
        <v>0.69</v>
      </c>
      <c r="S29" s="62">
        <v>-178</v>
      </c>
      <c r="T29" s="62">
        <v>2721</v>
      </c>
      <c r="U29" s="79">
        <v>-0.26</v>
      </c>
      <c r="V29" s="62">
        <v>-60</v>
      </c>
      <c r="W29" s="62">
        <v>752</v>
      </c>
      <c r="X29" s="79">
        <v>-0.32</v>
      </c>
    </row>
    <row r="30" spans="1:24" s="8" customFormat="1" ht="22.5" customHeight="1">
      <c r="A30" s="75" t="s">
        <v>242</v>
      </c>
      <c r="B30" s="71">
        <v>56094802801</v>
      </c>
      <c r="C30" s="73" t="s">
        <v>209</v>
      </c>
      <c r="D30" s="73" t="s">
        <v>210</v>
      </c>
      <c r="E30" s="74"/>
      <c r="F30" s="62">
        <v>0</v>
      </c>
      <c r="G30" s="62">
        <v>0</v>
      </c>
      <c r="H30" s="64">
        <v>1</v>
      </c>
      <c r="I30" s="62">
        <v>-7</v>
      </c>
      <c r="J30" s="62">
        <v>0</v>
      </c>
      <c r="K30" s="64">
        <v>2211.67</v>
      </c>
      <c r="L30" s="62">
        <v>0</v>
      </c>
      <c r="M30" s="62">
        <v>0</v>
      </c>
      <c r="N30" s="64"/>
      <c r="O30" s="62">
        <v>0</v>
      </c>
      <c r="P30" s="62">
        <v>0</v>
      </c>
      <c r="Q30" s="64"/>
      <c r="R30" s="64"/>
      <c r="S30" s="62">
        <v>0</v>
      </c>
      <c r="T30" s="62">
        <v>30</v>
      </c>
      <c r="U30" s="79">
        <v>0.01</v>
      </c>
      <c r="V30" s="62">
        <v>0</v>
      </c>
      <c r="W30" s="62">
        <v>30</v>
      </c>
      <c r="X30" s="79">
        <v>0</v>
      </c>
    </row>
    <row r="31" spans="1:24" s="8" customFormat="1" ht="22.5" customHeight="1">
      <c r="A31" s="75" t="s">
        <v>243</v>
      </c>
      <c r="B31" s="71">
        <v>96067524216</v>
      </c>
      <c r="C31" s="73" t="s">
        <v>209</v>
      </c>
      <c r="D31" s="73" t="s">
        <v>215</v>
      </c>
      <c r="E31" s="74"/>
      <c r="F31" s="62">
        <v>27</v>
      </c>
      <c r="G31" s="62">
        <v>209</v>
      </c>
      <c r="H31" s="64">
        <v>0.13</v>
      </c>
      <c r="I31" s="62">
        <v>341</v>
      </c>
      <c r="J31" s="62">
        <v>209</v>
      </c>
      <c r="K31" s="64">
        <v>1.63</v>
      </c>
      <c r="L31" s="62">
        <v>148</v>
      </c>
      <c r="M31" s="62">
        <v>182</v>
      </c>
      <c r="N31" s="64">
        <v>0.82</v>
      </c>
      <c r="O31" s="62">
        <v>33</v>
      </c>
      <c r="P31" s="62">
        <v>182</v>
      </c>
      <c r="Q31" s="64">
        <v>0.18</v>
      </c>
      <c r="R31" s="64">
        <v>1</v>
      </c>
      <c r="S31" s="62">
        <v>-1</v>
      </c>
      <c r="T31" s="62">
        <v>536</v>
      </c>
      <c r="U31" s="79">
        <v>-0.01</v>
      </c>
      <c r="V31" s="62">
        <v>-1</v>
      </c>
      <c r="W31" s="62">
        <v>239</v>
      </c>
      <c r="X31" s="79">
        <v>-0.02</v>
      </c>
    </row>
    <row r="32" spans="1:24" s="8" customFormat="1" ht="22.5" customHeight="1">
      <c r="A32" s="75" t="s">
        <v>244</v>
      </c>
      <c r="B32" s="71">
        <v>86004127431</v>
      </c>
      <c r="C32" s="73" t="s">
        <v>209</v>
      </c>
      <c r="D32" s="73" t="s">
        <v>212</v>
      </c>
      <c r="E32" s="74" t="s">
        <v>217</v>
      </c>
      <c r="F32" s="62">
        <v>0</v>
      </c>
      <c r="G32" s="62">
        <v>0</v>
      </c>
      <c r="H32" s="64"/>
      <c r="I32" s="62">
        <v>0</v>
      </c>
      <c r="J32" s="62">
        <v>0</v>
      </c>
      <c r="K32" s="64"/>
      <c r="L32" s="62">
        <v>0</v>
      </c>
      <c r="M32" s="62">
        <v>0</v>
      </c>
      <c r="N32" s="64"/>
      <c r="O32" s="62">
        <v>0</v>
      </c>
      <c r="P32" s="62">
        <v>0</v>
      </c>
      <c r="Q32" s="64"/>
      <c r="R32" s="64"/>
      <c r="S32" s="62">
        <v>0</v>
      </c>
      <c r="T32" s="62">
        <v>4</v>
      </c>
      <c r="U32" s="79">
        <v>0</v>
      </c>
      <c r="V32" s="62">
        <v>0</v>
      </c>
      <c r="W32" s="62">
        <v>4</v>
      </c>
      <c r="X32" s="79">
        <v>-0.03</v>
      </c>
    </row>
    <row r="33" spans="1:24" s="8" customFormat="1" ht="22.5" customHeight="1">
      <c r="A33" s="75" t="s">
        <v>245</v>
      </c>
      <c r="B33" s="71">
        <v>60130761116</v>
      </c>
      <c r="C33" s="73" t="s">
        <v>209</v>
      </c>
      <c r="D33" s="73" t="s">
        <v>231</v>
      </c>
      <c r="E33" s="74"/>
      <c r="F33" s="62">
        <v>2</v>
      </c>
      <c r="G33" s="62">
        <v>6</v>
      </c>
      <c r="H33" s="64">
        <v>0.25</v>
      </c>
      <c r="I33" s="62">
        <v>2</v>
      </c>
      <c r="J33" s="62">
        <v>6</v>
      </c>
      <c r="K33" s="64">
        <v>0.36</v>
      </c>
      <c r="L33" s="62">
        <v>1</v>
      </c>
      <c r="M33" s="62">
        <v>5</v>
      </c>
      <c r="N33" s="64">
        <v>0.25</v>
      </c>
      <c r="O33" s="62">
        <v>1</v>
      </c>
      <c r="P33" s="62">
        <v>5</v>
      </c>
      <c r="Q33" s="64">
        <v>0.18</v>
      </c>
      <c r="R33" s="64">
        <v>0.43</v>
      </c>
      <c r="S33" s="62">
        <v>0</v>
      </c>
      <c r="T33" s="62">
        <v>32</v>
      </c>
      <c r="U33" s="79">
        <v>0.02</v>
      </c>
      <c r="V33" s="62">
        <v>0</v>
      </c>
      <c r="W33" s="62">
        <v>24</v>
      </c>
      <c r="X33" s="79">
        <v>0.04</v>
      </c>
    </row>
    <row r="34" spans="1:24" s="8" customFormat="1" ht="22.5" customHeight="1">
      <c r="A34" s="75" t="s">
        <v>246</v>
      </c>
      <c r="B34" s="71">
        <v>92088684799</v>
      </c>
      <c r="C34" s="73" t="s">
        <v>209</v>
      </c>
      <c r="D34" s="73" t="s">
        <v>212</v>
      </c>
      <c r="E34" s="74" t="s">
        <v>217</v>
      </c>
      <c r="F34" s="62">
        <v>0</v>
      </c>
      <c r="G34" s="62">
        <v>0</v>
      </c>
      <c r="H34" s="64"/>
      <c r="I34" s="62">
        <v>0</v>
      </c>
      <c r="J34" s="62">
        <v>0</v>
      </c>
      <c r="K34" s="64"/>
      <c r="L34" s="62">
        <v>0</v>
      </c>
      <c r="M34" s="62">
        <v>0</v>
      </c>
      <c r="N34" s="64"/>
      <c r="O34" s="62">
        <v>0</v>
      </c>
      <c r="P34" s="62">
        <v>0</v>
      </c>
      <c r="Q34" s="64"/>
      <c r="R34" s="64"/>
      <c r="S34" s="62">
        <v>0</v>
      </c>
      <c r="T34" s="62">
        <v>12</v>
      </c>
      <c r="U34" s="79">
        <v>0</v>
      </c>
      <c r="V34" s="62">
        <v>0</v>
      </c>
      <c r="W34" s="62">
        <v>11</v>
      </c>
      <c r="X34" s="79">
        <v>0</v>
      </c>
    </row>
    <row r="35" spans="1:24" s="8" customFormat="1" ht="22.5" customHeight="1">
      <c r="A35" s="75" t="s">
        <v>247</v>
      </c>
      <c r="B35" s="71">
        <v>50069196756</v>
      </c>
      <c r="C35" s="73" t="s">
        <v>209</v>
      </c>
      <c r="D35" s="73" t="s">
        <v>215</v>
      </c>
      <c r="E35" s="74"/>
      <c r="F35" s="62">
        <v>0</v>
      </c>
      <c r="G35" s="62">
        <v>0</v>
      </c>
      <c r="H35" s="64">
        <v>0</v>
      </c>
      <c r="I35" s="62">
        <v>0</v>
      </c>
      <c r="J35" s="62">
        <v>0</v>
      </c>
      <c r="K35" s="64">
        <v>-0.13</v>
      </c>
      <c r="L35" s="62">
        <v>0</v>
      </c>
      <c r="M35" s="62">
        <v>0</v>
      </c>
      <c r="N35" s="64">
        <v>-0.13</v>
      </c>
      <c r="O35" s="62">
        <v>0</v>
      </c>
      <c r="P35" s="62">
        <v>0</v>
      </c>
      <c r="Q35" s="64">
        <v>0.25</v>
      </c>
      <c r="R35" s="64">
        <v>0.11</v>
      </c>
      <c r="S35" s="62">
        <v>0</v>
      </c>
      <c r="T35" s="62">
        <v>4</v>
      </c>
      <c r="U35" s="79">
        <v>0</v>
      </c>
      <c r="V35" s="62">
        <v>0</v>
      </c>
      <c r="W35" s="62">
        <v>9</v>
      </c>
      <c r="X35" s="79">
        <v>0.02</v>
      </c>
    </row>
    <row r="36" spans="1:24" s="8" customFormat="1" ht="22.5" customHeight="1">
      <c r="A36" s="75" t="s">
        <v>248</v>
      </c>
      <c r="B36" s="71">
        <v>11124040768</v>
      </c>
      <c r="C36" s="73" t="s">
        <v>209</v>
      </c>
      <c r="D36" s="73" t="s">
        <v>231</v>
      </c>
      <c r="E36" s="74"/>
      <c r="F36" s="62">
        <v>0</v>
      </c>
      <c r="G36" s="62">
        <v>0</v>
      </c>
      <c r="H36" s="64">
        <v>0</v>
      </c>
      <c r="I36" s="62">
        <v>0</v>
      </c>
      <c r="J36" s="62">
        <v>0</v>
      </c>
      <c r="K36" s="64">
        <v>0.89</v>
      </c>
      <c r="L36" s="62">
        <v>0</v>
      </c>
      <c r="M36" s="62">
        <v>0</v>
      </c>
      <c r="N36" s="64">
        <v>0.89</v>
      </c>
      <c r="O36" s="62">
        <v>0</v>
      </c>
      <c r="P36" s="62">
        <v>0</v>
      </c>
      <c r="Q36" s="64">
        <v>-0.75</v>
      </c>
      <c r="R36" s="64">
        <v>0.14000000000000001</v>
      </c>
      <c r="S36" s="62">
        <v>0</v>
      </c>
      <c r="T36" s="62">
        <v>7</v>
      </c>
      <c r="U36" s="79">
        <v>0</v>
      </c>
      <c r="V36" s="62">
        <v>0</v>
      </c>
      <c r="W36" s="62">
        <v>7</v>
      </c>
      <c r="X36" s="79">
        <v>0.09</v>
      </c>
    </row>
    <row r="37" spans="1:24" s="8" customFormat="1" ht="22.5" customHeight="1">
      <c r="A37" s="75" t="s">
        <v>249</v>
      </c>
      <c r="B37" s="71">
        <v>67000006486</v>
      </c>
      <c r="C37" s="73" t="s">
        <v>209</v>
      </c>
      <c r="D37" s="73" t="s">
        <v>212</v>
      </c>
      <c r="E37" s="74"/>
      <c r="F37" s="62">
        <v>0</v>
      </c>
      <c r="G37" s="62">
        <v>0</v>
      </c>
      <c r="H37" s="64"/>
      <c r="I37" s="62">
        <v>-1</v>
      </c>
      <c r="J37" s="62">
        <v>0</v>
      </c>
      <c r="K37" s="64"/>
      <c r="L37" s="62">
        <v>-1</v>
      </c>
      <c r="M37" s="62">
        <v>0</v>
      </c>
      <c r="N37" s="64"/>
      <c r="O37" s="62">
        <v>0</v>
      </c>
      <c r="P37" s="62">
        <v>0</v>
      </c>
      <c r="Q37" s="64"/>
      <c r="R37" s="64"/>
      <c r="S37" s="62">
        <v>-1</v>
      </c>
      <c r="T37" s="62">
        <v>105</v>
      </c>
      <c r="U37" s="79">
        <v>-0.04</v>
      </c>
      <c r="V37" s="62">
        <v>3</v>
      </c>
      <c r="W37" s="62">
        <v>140</v>
      </c>
      <c r="X37" s="79">
        <v>0.09</v>
      </c>
    </row>
    <row r="38" spans="1:24" s="8" customFormat="1" ht="22.5" customHeight="1">
      <c r="A38" s="75" t="s">
        <v>250</v>
      </c>
      <c r="B38" s="71">
        <v>18009129793</v>
      </c>
      <c r="C38" s="73" t="s">
        <v>209</v>
      </c>
      <c r="D38" s="73" t="s">
        <v>231</v>
      </c>
      <c r="E38" s="74"/>
      <c r="F38" s="62">
        <v>0</v>
      </c>
      <c r="G38" s="62">
        <v>20</v>
      </c>
      <c r="H38" s="64">
        <v>0.01</v>
      </c>
      <c r="I38" s="62">
        <v>9</v>
      </c>
      <c r="J38" s="62">
        <v>20</v>
      </c>
      <c r="K38" s="64">
        <v>0.43</v>
      </c>
      <c r="L38" s="62">
        <v>9</v>
      </c>
      <c r="M38" s="62">
        <v>20</v>
      </c>
      <c r="N38" s="64">
        <v>0.45</v>
      </c>
      <c r="O38" s="62">
        <v>10</v>
      </c>
      <c r="P38" s="62">
        <v>20</v>
      </c>
      <c r="Q38" s="64">
        <v>0.49</v>
      </c>
      <c r="R38" s="64">
        <v>0.94</v>
      </c>
      <c r="S38" s="62">
        <v>0</v>
      </c>
      <c r="T38" s="62">
        <v>37</v>
      </c>
      <c r="U38" s="79">
        <v>-0.02</v>
      </c>
      <c r="V38" s="62">
        <v>-3</v>
      </c>
      <c r="W38" s="62">
        <v>12</v>
      </c>
      <c r="X38" s="79">
        <v>-1.1299999999999999</v>
      </c>
    </row>
    <row r="39" spans="1:24" s="8" customFormat="1" ht="22.5" customHeight="1">
      <c r="A39" s="75" t="s">
        <v>251</v>
      </c>
      <c r="B39" s="71">
        <v>47163108861</v>
      </c>
      <c r="C39" s="73" t="s">
        <v>209</v>
      </c>
      <c r="D39" s="73" t="s">
        <v>212</v>
      </c>
      <c r="E39" s="74"/>
      <c r="F39" s="62">
        <v>41</v>
      </c>
      <c r="G39" s="62">
        <v>89</v>
      </c>
      <c r="H39" s="64">
        <v>0.46</v>
      </c>
      <c r="I39" s="62">
        <v>120</v>
      </c>
      <c r="J39" s="62">
        <v>89</v>
      </c>
      <c r="K39" s="64">
        <v>1.35</v>
      </c>
      <c r="L39" s="62">
        <v>52</v>
      </c>
      <c r="M39" s="62">
        <v>48</v>
      </c>
      <c r="N39" s="64">
        <v>1.0900000000000001</v>
      </c>
      <c r="O39" s="62">
        <v>-3</v>
      </c>
      <c r="P39" s="62">
        <v>48</v>
      </c>
      <c r="Q39" s="64">
        <v>-7.0000000000000007E-2</v>
      </c>
      <c r="R39" s="64">
        <v>1.02</v>
      </c>
      <c r="S39" s="62">
        <v>1</v>
      </c>
      <c r="T39" s="62">
        <v>194</v>
      </c>
      <c r="U39" s="79">
        <v>0.02</v>
      </c>
      <c r="V39" s="62">
        <v>-10</v>
      </c>
      <c r="W39" s="62">
        <v>244</v>
      </c>
      <c r="X39" s="79">
        <v>-0.16</v>
      </c>
    </row>
    <row r="40" spans="1:24" s="8" customFormat="1" ht="22.5" customHeight="1">
      <c r="A40" s="75" t="s">
        <v>252</v>
      </c>
      <c r="B40" s="71">
        <v>64075279908</v>
      </c>
      <c r="C40" s="73" t="s">
        <v>209</v>
      </c>
      <c r="D40" s="73" t="s">
        <v>231</v>
      </c>
      <c r="E40" s="74"/>
      <c r="F40" s="62">
        <v>0</v>
      </c>
      <c r="G40" s="62">
        <v>3</v>
      </c>
      <c r="H40" s="64">
        <v>0.08</v>
      </c>
      <c r="I40" s="62">
        <v>3</v>
      </c>
      <c r="J40" s="62">
        <v>3</v>
      </c>
      <c r="K40" s="64">
        <v>0.87</v>
      </c>
      <c r="L40" s="62">
        <v>0</v>
      </c>
      <c r="M40" s="62">
        <v>3</v>
      </c>
      <c r="N40" s="64">
        <v>0.16</v>
      </c>
      <c r="O40" s="62">
        <v>0</v>
      </c>
      <c r="P40" s="62">
        <v>3</v>
      </c>
      <c r="Q40" s="64">
        <v>0</v>
      </c>
      <c r="R40" s="64">
        <v>0.16</v>
      </c>
      <c r="S40" s="62">
        <v>0</v>
      </c>
      <c r="T40" s="62">
        <v>27</v>
      </c>
      <c r="U40" s="79">
        <v>0</v>
      </c>
      <c r="V40" s="62">
        <v>1</v>
      </c>
      <c r="W40" s="62">
        <v>34</v>
      </c>
      <c r="X40" s="79">
        <v>0.13</v>
      </c>
    </row>
    <row r="41" spans="1:24" s="8" customFormat="1" ht="22.5" customHeight="1">
      <c r="A41" s="75" t="s">
        <v>253</v>
      </c>
      <c r="B41" s="71">
        <v>99007502829</v>
      </c>
      <c r="C41" s="73" t="s">
        <v>209</v>
      </c>
      <c r="D41" s="73" t="s">
        <v>212</v>
      </c>
      <c r="E41" s="74" t="s">
        <v>217</v>
      </c>
      <c r="F41" s="62">
        <v>0</v>
      </c>
      <c r="G41" s="62">
        <v>0</v>
      </c>
      <c r="H41" s="64"/>
      <c r="I41" s="62">
        <v>0</v>
      </c>
      <c r="J41" s="62">
        <v>0</v>
      </c>
      <c r="K41" s="64"/>
      <c r="L41" s="62">
        <v>0</v>
      </c>
      <c r="M41" s="62">
        <v>0</v>
      </c>
      <c r="N41" s="64"/>
      <c r="O41" s="62">
        <v>0</v>
      </c>
      <c r="P41" s="62">
        <v>0</v>
      </c>
      <c r="Q41" s="64"/>
      <c r="R41" s="64"/>
      <c r="S41" s="62">
        <v>0</v>
      </c>
      <c r="T41" s="62">
        <v>0</v>
      </c>
      <c r="U41" s="79"/>
      <c r="V41" s="62">
        <v>0</v>
      </c>
      <c r="W41" s="62">
        <v>8</v>
      </c>
      <c r="X41" s="79">
        <v>0</v>
      </c>
    </row>
    <row r="42" spans="1:24" s="8" customFormat="1" ht="22.5" customHeight="1">
      <c r="A42" s="75" t="s">
        <v>254</v>
      </c>
      <c r="B42" s="71">
        <v>16008427450</v>
      </c>
      <c r="C42" s="73" t="s">
        <v>228</v>
      </c>
      <c r="D42" s="73" t="s">
        <v>228</v>
      </c>
      <c r="E42" s="74"/>
      <c r="F42" s="62">
        <v>22</v>
      </c>
      <c r="G42" s="62">
        <v>46</v>
      </c>
      <c r="H42" s="64">
        <v>0.49</v>
      </c>
      <c r="I42" s="62">
        <v>85</v>
      </c>
      <c r="J42" s="62">
        <v>46</v>
      </c>
      <c r="K42" s="64">
        <v>1.85</v>
      </c>
      <c r="L42" s="62">
        <v>35</v>
      </c>
      <c r="M42" s="62">
        <v>24</v>
      </c>
      <c r="N42" s="64">
        <v>1.48</v>
      </c>
      <c r="O42" s="62">
        <v>5</v>
      </c>
      <c r="P42" s="62">
        <v>24</v>
      </c>
      <c r="Q42" s="64">
        <v>0.22</v>
      </c>
      <c r="R42" s="64">
        <v>1.7</v>
      </c>
      <c r="S42" s="62">
        <v>-6</v>
      </c>
      <c r="T42" s="62">
        <v>799</v>
      </c>
      <c r="U42" s="79">
        <v>-0.03</v>
      </c>
      <c r="V42" s="62">
        <v>-16</v>
      </c>
      <c r="W42" s="62">
        <v>356</v>
      </c>
      <c r="X42" s="79">
        <v>-0.18</v>
      </c>
    </row>
    <row r="43" spans="1:24" s="8" customFormat="1" ht="22.5" customHeight="1">
      <c r="A43" s="75" t="s">
        <v>255</v>
      </c>
      <c r="B43" s="71">
        <v>55001825725</v>
      </c>
      <c r="C43" s="73" t="s">
        <v>209</v>
      </c>
      <c r="D43" s="73" t="s">
        <v>223</v>
      </c>
      <c r="E43" s="74" t="s">
        <v>217</v>
      </c>
      <c r="F43" s="62">
        <v>0</v>
      </c>
      <c r="G43" s="62">
        <v>0</v>
      </c>
      <c r="H43" s="64"/>
      <c r="I43" s="62">
        <v>0</v>
      </c>
      <c r="J43" s="62">
        <v>0</v>
      </c>
      <c r="K43" s="64"/>
      <c r="L43" s="62">
        <v>0</v>
      </c>
      <c r="M43" s="62">
        <v>0</v>
      </c>
      <c r="N43" s="64"/>
      <c r="O43" s="62">
        <v>0</v>
      </c>
      <c r="P43" s="62">
        <v>0</v>
      </c>
      <c r="Q43" s="64"/>
      <c r="R43" s="64"/>
      <c r="S43" s="62">
        <v>0</v>
      </c>
      <c r="T43" s="62">
        <v>28</v>
      </c>
      <c r="U43" s="79">
        <v>-0.06</v>
      </c>
      <c r="V43" s="62">
        <v>0</v>
      </c>
      <c r="W43" s="62">
        <v>29</v>
      </c>
      <c r="X43" s="79">
        <v>-0.04</v>
      </c>
    </row>
    <row r="44" spans="1:24" s="8" customFormat="1" ht="22.5" customHeight="1">
      <c r="A44" s="75" t="s">
        <v>256</v>
      </c>
      <c r="B44" s="71">
        <v>60106974305</v>
      </c>
      <c r="C44" s="73" t="s">
        <v>209</v>
      </c>
      <c r="D44" s="73" t="s">
        <v>223</v>
      </c>
      <c r="E44" s="74" t="s">
        <v>224</v>
      </c>
      <c r="F44" s="62">
        <v>13</v>
      </c>
      <c r="G44" s="62">
        <v>121</v>
      </c>
      <c r="H44" s="64">
        <v>0.11</v>
      </c>
      <c r="I44" s="62">
        <v>-20</v>
      </c>
      <c r="J44" s="62">
        <v>121</v>
      </c>
      <c r="K44" s="64">
        <v>-0.17</v>
      </c>
      <c r="L44" s="62">
        <v>-20</v>
      </c>
      <c r="M44" s="62">
        <v>108</v>
      </c>
      <c r="N44" s="64">
        <v>-0.18</v>
      </c>
      <c r="O44" s="62">
        <v>22</v>
      </c>
      <c r="P44" s="62">
        <v>108</v>
      </c>
      <c r="Q44" s="64">
        <v>0.2</v>
      </c>
      <c r="R44" s="64">
        <v>0.02</v>
      </c>
      <c r="S44" s="62">
        <v>-78</v>
      </c>
      <c r="T44" s="62">
        <v>3542</v>
      </c>
      <c r="U44" s="79">
        <v>-0.09</v>
      </c>
      <c r="V44" s="62">
        <v>18</v>
      </c>
      <c r="W44" s="62">
        <v>1447</v>
      </c>
      <c r="X44" s="79">
        <v>0.05</v>
      </c>
    </row>
    <row r="45" spans="1:24" s="8" customFormat="1" ht="22.5" customHeight="1">
      <c r="A45" s="75" t="s">
        <v>257</v>
      </c>
      <c r="B45" s="71">
        <v>11052179647</v>
      </c>
      <c r="C45" s="73" t="s">
        <v>228</v>
      </c>
      <c r="D45" s="72" t="s">
        <v>228</v>
      </c>
      <c r="E45" s="74" t="s">
        <v>217</v>
      </c>
      <c r="F45" s="62">
        <v>0</v>
      </c>
      <c r="G45" s="62">
        <v>0</v>
      </c>
      <c r="H45" s="64"/>
      <c r="I45" s="62">
        <v>-7</v>
      </c>
      <c r="J45" s="62">
        <v>0</v>
      </c>
      <c r="K45" s="64"/>
      <c r="L45" s="62">
        <v>-3</v>
      </c>
      <c r="M45" s="62">
        <v>0</v>
      </c>
      <c r="N45" s="64"/>
      <c r="O45" s="62">
        <v>0</v>
      </c>
      <c r="P45" s="62">
        <v>0</v>
      </c>
      <c r="Q45" s="64"/>
      <c r="R45" s="64"/>
      <c r="S45" s="62">
        <v>-7</v>
      </c>
      <c r="T45" s="62">
        <v>115</v>
      </c>
      <c r="U45" s="79">
        <v>-0.24</v>
      </c>
      <c r="V45" s="62">
        <v>-3</v>
      </c>
      <c r="W45" s="62">
        <v>79</v>
      </c>
      <c r="X45" s="79">
        <v>-0.15</v>
      </c>
    </row>
    <row r="46" spans="1:24" s="8" customFormat="1" ht="22.5" customHeight="1">
      <c r="A46" s="75" t="s">
        <v>258</v>
      </c>
      <c r="B46" s="71">
        <v>18964580576</v>
      </c>
      <c r="C46" s="73" t="s">
        <v>209</v>
      </c>
      <c r="D46" s="73" t="s">
        <v>215</v>
      </c>
      <c r="E46" s="74"/>
      <c r="F46" s="62">
        <v>41</v>
      </c>
      <c r="G46" s="62">
        <v>41</v>
      </c>
      <c r="H46" s="64">
        <v>1</v>
      </c>
      <c r="I46" s="62">
        <v>27</v>
      </c>
      <c r="J46" s="62">
        <v>41</v>
      </c>
      <c r="K46" s="64">
        <v>0.64</v>
      </c>
      <c r="L46" s="62">
        <v>0</v>
      </c>
      <c r="M46" s="62">
        <v>0</v>
      </c>
      <c r="N46" s="64"/>
      <c r="O46" s="62">
        <v>-3</v>
      </c>
      <c r="P46" s="62">
        <v>0</v>
      </c>
      <c r="Q46" s="64"/>
      <c r="R46" s="64"/>
      <c r="S46" s="62">
        <v>0</v>
      </c>
      <c r="T46" s="62">
        <v>0</v>
      </c>
      <c r="U46" s="79"/>
      <c r="V46" s="62">
        <v>0</v>
      </c>
      <c r="W46" s="62">
        <v>38</v>
      </c>
      <c r="X46" s="79">
        <v>0.04</v>
      </c>
    </row>
    <row r="47" spans="1:24" s="8" customFormat="1" ht="22.5" customHeight="1">
      <c r="A47" s="75" t="s">
        <v>259</v>
      </c>
      <c r="B47" s="71">
        <v>55004538863</v>
      </c>
      <c r="C47" s="73" t="s">
        <v>209</v>
      </c>
      <c r="D47" s="73" t="s">
        <v>212</v>
      </c>
      <c r="E47" s="74"/>
      <c r="F47" s="62">
        <v>23</v>
      </c>
      <c r="G47" s="62">
        <v>66</v>
      </c>
      <c r="H47" s="64">
        <v>0.36</v>
      </c>
      <c r="I47" s="62">
        <v>-19</v>
      </c>
      <c r="J47" s="62">
        <v>66</v>
      </c>
      <c r="K47" s="64">
        <v>-0.28999999999999998</v>
      </c>
      <c r="L47" s="62">
        <v>-30</v>
      </c>
      <c r="M47" s="62">
        <v>42</v>
      </c>
      <c r="N47" s="64">
        <v>-0.72</v>
      </c>
      <c r="O47" s="62">
        <v>1</v>
      </c>
      <c r="P47" s="62">
        <v>42</v>
      </c>
      <c r="Q47" s="64">
        <v>0.02</v>
      </c>
      <c r="R47" s="64">
        <v>-0.7</v>
      </c>
      <c r="S47" s="62">
        <v>-7</v>
      </c>
      <c r="T47" s="62">
        <v>341</v>
      </c>
      <c r="U47" s="79">
        <v>-0.08</v>
      </c>
      <c r="V47" s="62">
        <v>34</v>
      </c>
      <c r="W47" s="62">
        <v>137</v>
      </c>
      <c r="X47" s="79">
        <v>1</v>
      </c>
    </row>
    <row r="48" spans="1:24" s="8" customFormat="1" ht="22.5" customHeight="1">
      <c r="A48" s="75" t="s">
        <v>260</v>
      </c>
      <c r="B48" s="71">
        <v>82008477647</v>
      </c>
      <c r="C48" s="73" t="s">
        <v>209</v>
      </c>
      <c r="D48" s="72" t="s">
        <v>215</v>
      </c>
      <c r="E48" s="74"/>
      <c r="F48" s="62">
        <v>0</v>
      </c>
      <c r="G48" s="62">
        <v>5</v>
      </c>
      <c r="H48" s="64">
        <v>0</v>
      </c>
      <c r="I48" s="62">
        <v>2</v>
      </c>
      <c r="J48" s="62">
        <v>5</v>
      </c>
      <c r="K48" s="64">
        <v>0.44</v>
      </c>
      <c r="L48" s="62">
        <v>2</v>
      </c>
      <c r="M48" s="62">
        <v>5</v>
      </c>
      <c r="N48" s="64">
        <v>0.44</v>
      </c>
      <c r="O48" s="62">
        <v>1</v>
      </c>
      <c r="P48" s="62">
        <v>5</v>
      </c>
      <c r="Q48" s="64">
        <v>0.2</v>
      </c>
      <c r="R48" s="64">
        <v>0.64</v>
      </c>
      <c r="S48" s="62">
        <v>0</v>
      </c>
      <c r="T48" s="62">
        <v>94</v>
      </c>
      <c r="U48" s="79">
        <v>0</v>
      </c>
      <c r="V48" s="62">
        <v>-1</v>
      </c>
      <c r="W48" s="62">
        <v>81</v>
      </c>
      <c r="X48" s="79">
        <v>-0.06</v>
      </c>
    </row>
    <row r="49" spans="1:24" s="8" customFormat="1" ht="22.5" customHeight="1">
      <c r="A49" s="75" t="s">
        <v>261</v>
      </c>
      <c r="B49" s="71">
        <v>88002927031</v>
      </c>
      <c r="C49" s="73" t="s">
        <v>228</v>
      </c>
      <c r="D49" s="73" t="s">
        <v>228</v>
      </c>
      <c r="E49" s="74"/>
      <c r="F49" s="62">
        <v>18</v>
      </c>
      <c r="G49" s="62">
        <v>256</v>
      </c>
      <c r="H49" s="64">
        <v>7.0000000000000007E-2</v>
      </c>
      <c r="I49" s="62">
        <v>319</v>
      </c>
      <c r="J49" s="62">
        <v>256</v>
      </c>
      <c r="K49" s="64">
        <v>1.25</v>
      </c>
      <c r="L49" s="62">
        <v>163</v>
      </c>
      <c r="M49" s="62">
        <v>238</v>
      </c>
      <c r="N49" s="64">
        <v>0.69</v>
      </c>
      <c r="O49" s="62">
        <v>53</v>
      </c>
      <c r="P49" s="62">
        <v>238</v>
      </c>
      <c r="Q49" s="64">
        <v>0.22</v>
      </c>
      <c r="R49" s="64">
        <v>0.91</v>
      </c>
      <c r="S49" s="62">
        <v>-62</v>
      </c>
      <c r="T49" s="62">
        <v>1901</v>
      </c>
      <c r="U49" s="79">
        <v>-0.13</v>
      </c>
      <c r="V49" s="62">
        <v>-32</v>
      </c>
      <c r="W49" s="62">
        <v>591</v>
      </c>
      <c r="X49" s="79">
        <v>-0.22</v>
      </c>
    </row>
    <row r="50" spans="1:24" s="8" customFormat="1" ht="22.5" customHeight="1">
      <c r="A50" s="75" t="s">
        <v>262</v>
      </c>
      <c r="B50" s="71">
        <v>55490279016</v>
      </c>
      <c r="C50" s="73" t="s">
        <v>209</v>
      </c>
      <c r="D50" s="73" t="s">
        <v>212</v>
      </c>
      <c r="E50" s="74"/>
      <c r="F50" s="62">
        <v>40</v>
      </c>
      <c r="G50" s="62">
        <v>74</v>
      </c>
      <c r="H50" s="64">
        <v>0.54</v>
      </c>
      <c r="I50" s="62">
        <v>147</v>
      </c>
      <c r="J50" s="62">
        <v>74</v>
      </c>
      <c r="K50" s="64">
        <v>2</v>
      </c>
      <c r="L50" s="62">
        <v>25</v>
      </c>
      <c r="M50" s="62">
        <v>34</v>
      </c>
      <c r="N50" s="64">
        <v>0.73</v>
      </c>
      <c r="O50" s="62">
        <v>4</v>
      </c>
      <c r="P50" s="62">
        <v>34</v>
      </c>
      <c r="Q50" s="64">
        <v>0.11</v>
      </c>
      <c r="R50" s="64">
        <v>0.84</v>
      </c>
      <c r="S50" s="62">
        <v>-5</v>
      </c>
      <c r="T50" s="62">
        <v>325</v>
      </c>
      <c r="U50" s="79">
        <v>-0.06</v>
      </c>
      <c r="V50" s="62">
        <v>-1</v>
      </c>
      <c r="W50" s="62">
        <v>102</v>
      </c>
      <c r="X50" s="79">
        <v>-0.04</v>
      </c>
    </row>
    <row r="51" spans="1:24" s="8" customFormat="1" ht="22.5" customHeight="1">
      <c r="A51" s="75" t="s">
        <v>263</v>
      </c>
      <c r="B51" s="71">
        <v>58129395544</v>
      </c>
      <c r="C51" s="73" t="s">
        <v>209</v>
      </c>
      <c r="D51" s="73" t="s">
        <v>212</v>
      </c>
      <c r="E51" s="74"/>
      <c r="F51" s="62">
        <v>100</v>
      </c>
      <c r="G51" s="62">
        <v>113</v>
      </c>
      <c r="H51" s="64">
        <v>0.88</v>
      </c>
      <c r="I51" s="62">
        <v>92</v>
      </c>
      <c r="J51" s="62">
        <v>113</v>
      </c>
      <c r="K51" s="64">
        <v>0.81</v>
      </c>
      <c r="L51" s="62">
        <v>11</v>
      </c>
      <c r="M51" s="62">
        <v>14</v>
      </c>
      <c r="N51" s="64">
        <v>0.79</v>
      </c>
      <c r="O51" s="62">
        <v>1</v>
      </c>
      <c r="P51" s="62">
        <v>14</v>
      </c>
      <c r="Q51" s="64">
        <v>0.06</v>
      </c>
      <c r="R51" s="64">
        <v>0.85</v>
      </c>
      <c r="S51" s="62">
        <v>0</v>
      </c>
      <c r="T51" s="62">
        <v>30</v>
      </c>
      <c r="U51" s="79">
        <v>0</v>
      </c>
      <c r="V51" s="62">
        <v>-1</v>
      </c>
      <c r="W51" s="62">
        <v>66</v>
      </c>
      <c r="X51" s="79">
        <v>-0.03</v>
      </c>
    </row>
    <row r="52" spans="1:24" s="8" customFormat="1" ht="22.5" customHeight="1">
      <c r="A52" s="75" t="s">
        <v>264</v>
      </c>
      <c r="B52" s="71">
        <v>34124091470</v>
      </c>
      <c r="C52" s="73" t="s">
        <v>209</v>
      </c>
      <c r="D52" s="73" t="s">
        <v>212</v>
      </c>
      <c r="E52" s="74"/>
      <c r="F52" s="62">
        <v>4</v>
      </c>
      <c r="G52" s="62">
        <v>15</v>
      </c>
      <c r="H52" s="64">
        <v>0.3</v>
      </c>
      <c r="I52" s="62">
        <v>1</v>
      </c>
      <c r="J52" s="62">
        <v>15</v>
      </c>
      <c r="K52" s="64">
        <v>7.0000000000000007E-2</v>
      </c>
      <c r="L52" s="62">
        <v>0</v>
      </c>
      <c r="M52" s="62">
        <v>10</v>
      </c>
      <c r="N52" s="64">
        <v>0.04</v>
      </c>
      <c r="O52" s="62">
        <v>1</v>
      </c>
      <c r="P52" s="62">
        <v>10</v>
      </c>
      <c r="Q52" s="64">
        <v>0.13</v>
      </c>
      <c r="R52" s="64">
        <v>0.17</v>
      </c>
      <c r="S52" s="62">
        <v>-4</v>
      </c>
      <c r="T52" s="62">
        <v>139</v>
      </c>
      <c r="U52" s="79">
        <v>-0.11</v>
      </c>
      <c r="V52" s="62">
        <v>3</v>
      </c>
      <c r="W52" s="62">
        <v>54</v>
      </c>
      <c r="X52" s="79">
        <v>0.2</v>
      </c>
    </row>
    <row r="53" spans="1:24" s="8" customFormat="1" ht="22.5" customHeight="1">
      <c r="A53" s="75" t="s">
        <v>265</v>
      </c>
      <c r="B53" s="71">
        <v>11000016722</v>
      </c>
      <c r="C53" s="73" t="s">
        <v>209</v>
      </c>
      <c r="D53" s="73" t="s">
        <v>210</v>
      </c>
      <c r="E53" s="74"/>
      <c r="F53" s="62">
        <v>1661</v>
      </c>
      <c r="G53" s="62">
        <v>2246</v>
      </c>
      <c r="H53" s="64">
        <v>0.74</v>
      </c>
      <c r="I53" s="62">
        <v>1851</v>
      </c>
      <c r="J53" s="62">
        <v>2246</v>
      </c>
      <c r="K53" s="64">
        <v>0.82</v>
      </c>
      <c r="L53" s="62">
        <v>337</v>
      </c>
      <c r="M53" s="62">
        <v>585</v>
      </c>
      <c r="N53" s="64">
        <v>0.57999999999999996</v>
      </c>
      <c r="O53" s="62">
        <v>181</v>
      </c>
      <c r="P53" s="62">
        <v>585</v>
      </c>
      <c r="Q53" s="64">
        <v>0.31</v>
      </c>
      <c r="R53" s="64">
        <v>0.89</v>
      </c>
      <c r="S53" s="62">
        <v>-146</v>
      </c>
      <c r="T53" s="62">
        <v>7357</v>
      </c>
      <c r="U53" s="79">
        <v>-0.08</v>
      </c>
      <c r="V53" s="62">
        <v>-64</v>
      </c>
      <c r="W53" s="62">
        <v>3002</v>
      </c>
      <c r="X53" s="79">
        <v>-0.09</v>
      </c>
    </row>
    <row r="54" spans="1:24" s="8" customFormat="1" ht="22.5" customHeight="1">
      <c r="A54" s="75" t="s">
        <v>266</v>
      </c>
      <c r="B54" s="71">
        <v>93004208084</v>
      </c>
      <c r="C54" s="73" t="s">
        <v>209</v>
      </c>
      <c r="D54" s="73" t="s">
        <v>210</v>
      </c>
      <c r="E54" s="74"/>
      <c r="F54" s="62">
        <v>76</v>
      </c>
      <c r="G54" s="62">
        <v>1027</v>
      </c>
      <c r="H54" s="64">
        <v>7.0000000000000007E-2</v>
      </c>
      <c r="I54" s="62">
        <v>989</v>
      </c>
      <c r="J54" s="62">
        <v>1027</v>
      </c>
      <c r="K54" s="64">
        <v>0.96</v>
      </c>
      <c r="L54" s="62">
        <v>682</v>
      </c>
      <c r="M54" s="62">
        <v>951</v>
      </c>
      <c r="N54" s="64">
        <v>0.72</v>
      </c>
      <c r="O54" s="62">
        <v>196</v>
      </c>
      <c r="P54" s="62">
        <v>951</v>
      </c>
      <c r="Q54" s="64">
        <v>0.21</v>
      </c>
      <c r="R54" s="64">
        <v>0.92</v>
      </c>
      <c r="S54" s="62">
        <v>-36</v>
      </c>
      <c r="T54" s="62">
        <v>3254</v>
      </c>
      <c r="U54" s="79">
        <v>-0.04</v>
      </c>
      <c r="V54" s="62">
        <v>24</v>
      </c>
      <c r="W54" s="62">
        <v>1039</v>
      </c>
      <c r="X54" s="79">
        <v>0.09</v>
      </c>
    </row>
    <row r="55" spans="1:24" s="8" customFormat="1" ht="22.5" customHeight="1">
      <c r="A55" s="75" t="s">
        <v>267</v>
      </c>
      <c r="B55" s="71">
        <v>15095082509</v>
      </c>
      <c r="C55" s="73" t="s">
        <v>209</v>
      </c>
      <c r="D55" s="72" t="s">
        <v>212</v>
      </c>
      <c r="E55" s="74"/>
      <c r="F55" s="62">
        <v>3</v>
      </c>
      <c r="G55" s="62">
        <v>21</v>
      </c>
      <c r="H55" s="64">
        <v>0.13</v>
      </c>
      <c r="I55" s="62">
        <v>12</v>
      </c>
      <c r="J55" s="62">
        <v>21</v>
      </c>
      <c r="K55" s="64">
        <v>0.55000000000000004</v>
      </c>
      <c r="L55" s="62">
        <v>12</v>
      </c>
      <c r="M55" s="62">
        <v>18</v>
      </c>
      <c r="N55" s="64">
        <v>0.64</v>
      </c>
      <c r="O55" s="62">
        <v>5</v>
      </c>
      <c r="P55" s="62">
        <v>18</v>
      </c>
      <c r="Q55" s="64">
        <v>0.26</v>
      </c>
      <c r="R55" s="64">
        <v>0.9</v>
      </c>
      <c r="S55" s="62">
        <v>-6</v>
      </c>
      <c r="T55" s="62">
        <v>302</v>
      </c>
      <c r="U55" s="79">
        <v>-0.08</v>
      </c>
      <c r="V55" s="62">
        <v>-3</v>
      </c>
      <c r="W55" s="62">
        <v>157</v>
      </c>
      <c r="X55" s="79">
        <v>-7.0000000000000007E-2</v>
      </c>
    </row>
    <row r="56" spans="1:24" s="8" customFormat="1" ht="22.5" customHeight="1">
      <c r="A56" s="75" t="s">
        <v>268</v>
      </c>
      <c r="B56" s="71">
        <v>31138903581</v>
      </c>
      <c r="C56" s="73" t="s">
        <v>209</v>
      </c>
      <c r="D56" s="73" t="s">
        <v>215</v>
      </c>
      <c r="E56" s="74"/>
      <c r="F56" s="62">
        <v>0</v>
      </c>
      <c r="G56" s="62">
        <v>1</v>
      </c>
      <c r="H56" s="64">
        <v>0</v>
      </c>
      <c r="I56" s="62">
        <v>0</v>
      </c>
      <c r="J56" s="62">
        <v>1</v>
      </c>
      <c r="K56" s="64">
        <v>0.12</v>
      </c>
      <c r="L56" s="62">
        <v>0</v>
      </c>
      <c r="M56" s="62">
        <v>1</v>
      </c>
      <c r="N56" s="64">
        <v>0.12</v>
      </c>
      <c r="O56" s="62">
        <v>0</v>
      </c>
      <c r="P56" s="62">
        <v>1</v>
      </c>
      <c r="Q56" s="64">
        <v>0.35</v>
      </c>
      <c r="R56" s="64">
        <v>0.46</v>
      </c>
      <c r="S56" s="62">
        <v>0</v>
      </c>
      <c r="T56" s="62">
        <v>10</v>
      </c>
      <c r="U56" s="79">
        <v>0</v>
      </c>
      <c r="V56" s="62">
        <v>0</v>
      </c>
      <c r="W56" s="62">
        <v>7</v>
      </c>
      <c r="X56" s="79">
        <v>-0.04</v>
      </c>
    </row>
    <row r="57" spans="1:24" s="8" customFormat="1" ht="22.5" customHeight="1">
      <c r="A57" s="75" t="s">
        <v>269</v>
      </c>
      <c r="B57" s="71">
        <v>61086083605</v>
      </c>
      <c r="C57" s="73" t="s">
        <v>209</v>
      </c>
      <c r="D57" s="73" t="s">
        <v>212</v>
      </c>
      <c r="E57" s="74"/>
      <c r="F57" s="62">
        <v>93</v>
      </c>
      <c r="G57" s="62">
        <v>221</v>
      </c>
      <c r="H57" s="64">
        <v>0.42</v>
      </c>
      <c r="I57" s="62">
        <v>99</v>
      </c>
      <c r="J57" s="62">
        <v>221</v>
      </c>
      <c r="K57" s="64">
        <v>0.45</v>
      </c>
      <c r="L57" s="62">
        <v>39</v>
      </c>
      <c r="M57" s="62">
        <v>128</v>
      </c>
      <c r="N57" s="64">
        <v>0.31</v>
      </c>
      <c r="O57" s="62">
        <v>17</v>
      </c>
      <c r="P57" s="62">
        <v>128</v>
      </c>
      <c r="Q57" s="64">
        <v>0.13</v>
      </c>
      <c r="R57" s="64">
        <v>0.44</v>
      </c>
      <c r="S57" s="62">
        <v>-76</v>
      </c>
      <c r="T57" s="62">
        <v>1587</v>
      </c>
      <c r="U57" s="79">
        <v>-0.19</v>
      </c>
      <c r="V57" s="62">
        <v>-18</v>
      </c>
      <c r="W57" s="62">
        <v>565</v>
      </c>
      <c r="X57" s="79">
        <v>-0.13</v>
      </c>
    </row>
    <row r="58" spans="1:24" s="8" customFormat="1" ht="22.5" customHeight="1">
      <c r="A58" s="75" t="s">
        <v>270</v>
      </c>
      <c r="B58" s="71">
        <v>56058271417</v>
      </c>
      <c r="C58" s="73" t="s">
        <v>209</v>
      </c>
      <c r="D58" s="73" t="s">
        <v>212</v>
      </c>
      <c r="E58" s="74"/>
      <c r="F58" s="62">
        <v>1</v>
      </c>
      <c r="G58" s="62">
        <v>20</v>
      </c>
      <c r="H58" s="64">
        <v>0.06</v>
      </c>
      <c r="I58" s="62">
        <v>9</v>
      </c>
      <c r="J58" s="62">
        <v>20</v>
      </c>
      <c r="K58" s="64">
        <v>0.47</v>
      </c>
      <c r="L58" s="62">
        <v>11</v>
      </c>
      <c r="M58" s="62">
        <v>19</v>
      </c>
      <c r="N58" s="64">
        <v>0.59</v>
      </c>
      <c r="O58" s="62">
        <v>1</v>
      </c>
      <c r="P58" s="62">
        <v>19</v>
      </c>
      <c r="Q58" s="64">
        <v>0.04</v>
      </c>
      <c r="R58" s="64">
        <v>0.63</v>
      </c>
      <c r="S58" s="62">
        <v>-9</v>
      </c>
      <c r="T58" s="62">
        <v>314</v>
      </c>
      <c r="U58" s="79">
        <v>-0.11</v>
      </c>
      <c r="V58" s="62">
        <v>-8</v>
      </c>
      <c r="W58" s="62">
        <v>120</v>
      </c>
      <c r="X58" s="79">
        <v>-0.27</v>
      </c>
    </row>
    <row r="59" spans="1:24" s="8" customFormat="1" ht="22.5" customHeight="1">
      <c r="A59" s="75" t="s">
        <v>271</v>
      </c>
      <c r="B59" s="71">
        <v>99092709629</v>
      </c>
      <c r="C59" s="73" t="s">
        <v>209</v>
      </c>
      <c r="D59" s="73" t="s">
        <v>212</v>
      </c>
      <c r="E59" s="74"/>
      <c r="F59" s="62">
        <v>2</v>
      </c>
      <c r="G59" s="62">
        <v>15</v>
      </c>
      <c r="H59" s="64">
        <v>0.12</v>
      </c>
      <c r="I59" s="62">
        <v>14</v>
      </c>
      <c r="J59" s="62">
        <v>15</v>
      </c>
      <c r="K59" s="64">
        <v>0.94</v>
      </c>
      <c r="L59" s="62">
        <v>11</v>
      </c>
      <c r="M59" s="62">
        <v>14</v>
      </c>
      <c r="N59" s="64">
        <v>0.79</v>
      </c>
      <c r="O59" s="62">
        <v>0</v>
      </c>
      <c r="P59" s="62">
        <v>14</v>
      </c>
      <c r="Q59" s="64">
        <v>0.01</v>
      </c>
      <c r="R59" s="64">
        <v>0.81</v>
      </c>
      <c r="S59" s="62">
        <v>-3</v>
      </c>
      <c r="T59" s="62">
        <v>273</v>
      </c>
      <c r="U59" s="79">
        <v>-0.05</v>
      </c>
      <c r="V59" s="62">
        <v>-4</v>
      </c>
      <c r="W59" s="62">
        <v>146</v>
      </c>
      <c r="X59" s="79">
        <v>-0.12</v>
      </c>
    </row>
    <row r="60" spans="1:24" s="8" customFormat="1" ht="22.5" customHeight="1">
      <c r="A60" s="75" t="s">
        <v>272</v>
      </c>
      <c r="B60" s="71">
        <v>64004195895</v>
      </c>
      <c r="C60" s="73" t="s">
        <v>209</v>
      </c>
      <c r="D60" s="73" t="s">
        <v>212</v>
      </c>
      <c r="E60" s="74" t="s">
        <v>217</v>
      </c>
      <c r="F60" s="62">
        <v>0</v>
      </c>
      <c r="G60" s="62">
        <v>0</v>
      </c>
      <c r="H60" s="64"/>
      <c r="I60" s="62">
        <v>0</v>
      </c>
      <c r="J60" s="62">
        <v>0</v>
      </c>
      <c r="K60" s="64"/>
      <c r="L60" s="62">
        <v>0</v>
      </c>
      <c r="M60" s="62">
        <v>0</v>
      </c>
      <c r="N60" s="64"/>
      <c r="O60" s="62">
        <v>0</v>
      </c>
      <c r="P60" s="62">
        <v>0</v>
      </c>
      <c r="Q60" s="64"/>
      <c r="R60" s="64"/>
      <c r="S60" s="62"/>
      <c r="T60" s="62">
        <v>0</v>
      </c>
      <c r="U60" s="79"/>
      <c r="V60" s="62">
        <v>0</v>
      </c>
      <c r="W60" s="62">
        <v>4</v>
      </c>
      <c r="X60" s="79">
        <v>0</v>
      </c>
    </row>
    <row r="61" spans="1:24" s="8" customFormat="1" ht="22.5" customHeight="1">
      <c r="A61" s="75" t="s">
        <v>273</v>
      </c>
      <c r="B61" s="71">
        <v>81089048359</v>
      </c>
      <c r="C61" s="73" t="s">
        <v>209</v>
      </c>
      <c r="D61" s="73" t="s">
        <v>212</v>
      </c>
      <c r="E61" s="74"/>
      <c r="F61" s="62">
        <v>4</v>
      </c>
      <c r="G61" s="62">
        <v>14</v>
      </c>
      <c r="H61" s="64">
        <v>0.28000000000000003</v>
      </c>
      <c r="I61" s="62">
        <v>5</v>
      </c>
      <c r="J61" s="62">
        <v>14</v>
      </c>
      <c r="K61" s="64">
        <v>0.33</v>
      </c>
      <c r="L61" s="62">
        <v>7</v>
      </c>
      <c r="M61" s="62">
        <v>10</v>
      </c>
      <c r="N61" s="64">
        <v>0.67</v>
      </c>
      <c r="O61" s="62">
        <v>0</v>
      </c>
      <c r="P61" s="62">
        <v>10</v>
      </c>
      <c r="Q61" s="64">
        <v>0.01</v>
      </c>
      <c r="R61" s="64">
        <v>0.68</v>
      </c>
      <c r="S61" s="62">
        <v>-4</v>
      </c>
      <c r="T61" s="62">
        <v>229</v>
      </c>
      <c r="U61" s="79">
        <v>-7.0000000000000007E-2</v>
      </c>
      <c r="V61" s="62">
        <v>-1</v>
      </c>
      <c r="W61" s="62">
        <v>182</v>
      </c>
      <c r="X61" s="79">
        <v>-0.02</v>
      </c>
    </row>
    <row r="62" spans="1:24" s="8" customFormat="1" ht="22.5" customHeight="1">
      <c r="A62" s="75" t="s">
        <v>274</v>
      </c>
      <c r="B62" s="71">
        <v>49000525637</v>
      </c>
      <c r="C62" s="73" t="s">
        <v>209</v>
      </c>
      <c r="D62" s="73" t="s">
        <v>231</v>
      </c>
      <c r="E62" s="74"/>
      <c r="F62" s="62">
        <v>13</v>
      </c>
      <c r="G62" s="62">
        <v>20</v>
      </c>
      <c r="H62" s="64">
        <v>0.63</v>
      </c>
      <c r="I62" s="62">
        <v>21</v>
      </c>
      <c r="J62" s="62">
        <v>20</v>
      </c>
      <c r="K62" s="64">
        <v>1.02</v>
      </c>
      <c r="L62" s="62">
        <v>0</v>
      </c>
      <c r="M62" s="62">
        <v>7</v>
      </c>
      <c r="N62" s="64">
        <v>0</v>
      </c>
      <c r="O62" s="62">
        <v>1</v>
      </c>
      <c r="P62" s="62">
        <v>7</v>
      </c>
      <c r="Q62" s="64">
        <v>0.08</v>
      </c>
      <c r="R62" s="64">
        <v>0.08</v>
      </c>
      <c r="S62" s="62">
        <v>0</v>
      </c>
      <c r="T62" s="62">
        <v>150</v>
      </c>
      <c r="U62" s="79">
        <v>0</v>
      </c>
      <c r="V62" s="62">
        <v>1</v>
      </c>
      <c r="W62" s="62">
        <v>157</v>
      </c>
      <c r="X62" s="79">
        <v>0.02</v>
      </c>
    </row>
    <row r="63" spans="1:24" s="8" customFormat="1" ht="22.5" customHeight="1">
      <c r="A63" s="75" t="s">
        <v>275</v>
      </c>
      <c r="B63" s="73">
        <v>90009763526</v>
      </c>
      <c r="C63" s="76" t="s">
        <v>228</v>
      </c>
      <c r="D63" s="73" t="s">
        <v>228</v>
      </c>
      <c r="E63" s="74"/>
      <c r="F63" s="62">
        <v>85</v>
      </c>
      <c r="G63" s="62">
        <v>478</v>
      </c>
      <c r="H63" s="64">
        <v>0.18</v>
      </c>
      <c r="I63" s="62">
        <v>770</v>
      </c>
      <c r="J63" s="62">
        <v>478</v>
      </c>
      <c r="K63" s="64">
        <v>1.61</v>
      </c>
      <c r="L63" s="62">
        <v>229</v>
      </c>
      <c r="M63" s="62">
        <v>394</v>
      </c>
      <c r="N63" s="64">
        <v>0.57999999999999996</v>
      </c>
      <c r="O63" s="62">
        <v>93</v>
      </c>
      <c r="P63" s="62">
        <v>394</v>
      </c>
      <c r="Q63" s="64">
        <v>0.24</v>
      </c>
      <c r="R63" s="64">
        <v>0.82</v>
      </c>
      <c r="S63" s="62">
        <v>-190</v>
      </c>
      <c r="T63" s="62">
        <v>4492</v>
      </c>
      <c r="U63" s="79">
        <v>-0.17</v>
      </c>
      <c r="V63" s="62">
        <v>-115</v>
      </c>
      <c r="W63" s="62">
        <v>1889</v>
      </c>
      <c r="X63" s="79">
        <v>-0.24</v>
      </c>
    </row>
    <row r="64" spans="1:24" s="8" customFormat="1" ht="22.5" customHeight="1">
      <c r="A64" s="76" t="s">
        <v>308</v>
      </c>
      <c r="B64" s="73">
        <v>21050197110</v>
      </c>
      <c r="C64" s="76" t="s">
        <v>209</v>
      </c>
      <c r="D64" s="73" t="s">
        <v>212</v>
      </c>
      <c r="E64" s="74" t="s">
        <v>217</v>
      </c>
      <c r="F64" s="62"/>
      <c r="G64" s="62"/>
      <c r="H64" s="64"/>
      <c r="I64" s="62"/>
      <c r="J64" s="62"/>
      <c r="K64" s="64"/>
      <c r="L64" s="62"/>
      <c r="M64" s="62"/>
      <c r="N64" s="64"/>
      <c r="O64" s="62"/>
      <c r="P64" s="62"/>
      <c r="Q64" s="64"/>
      <c r="R64" s="64"/>
      <c r="S64" s="62"/>
      <c r="T64" s="62">
        <v>8</v>
      </c>
      <c r="U64" s="79"/>
      <c r="V64" s="62"/>
      <c r="W64" s="62">
        <v>8</v>
      </c>
      <c r="X64" s="79"/>
    </row>
    <row r="65" spans="1:24" s="8" customFormat="1" ht="22.5" customHeight="1">
      <c r="A65" s="75" t="s">
        <v>276</v>
      </c>
      <c r="B65" s="71">
        <v>56072892365</v>
      </c>
      <c r="C65" s="73" t="s">
        <v>209</v>
      </c>
      <c r="D65" s="73" t="s">
        <v>215</v>
      </c>
      <c r="E65" s="74"/>
      <c r="F65" s="62">
        <v>0</v>
      </c>
      <c r="G65" s="62">
        <v>2</v>
      </c>
      <c r="H65" s="64">
        <v>0.01</v>
      </c>
      <c r="I65" s="62">
        <v>0</v>
      </c>
      <c r="J65" s="62">
        <v>2</v>
      </c>
      <c r="K65" s="64">
        <v>0.16</v>
      </c>
      <c r="L65" s="62">
        <v>0</v>
      </c>
      <c r="M65" s="62">
        <v>2</v>
      </c>
      <c r="N65" s="64">
        <v>0.17</v>
      </c>
      <c r="O65" s="62">
        <v>0</v>
      </c>
      <c r="P65" s="62">
        <v>2</v>
      </c>
      <c r="Q65" s="64">
        <v>0.13</v>
      </c>
      <c r="R65" s="64">
        <v>0.3</v>
      </c>
      <c r="S65" s="62">
        <v>0</v>
      </c>
      <c r="T65" s="62">
        <v>42</v>
      </c>
      <c r="U65" s="79">
        <v>0</v>
      </c>
      <c r="V65" s="62">
        <v>1</v>
      </c>
      <c r="W65" s="62">
        <v>40</v>
      </c>
      <c r="X65" s="79">
        <v>0.08</v>
      </c>
    </row>
    <row r="66" spans="1:24" s="8" customFormat="1" ht="22.5" customHeight="1">
      <c r="A66" s="75" t="s">
        <v>277</v>
      </c>
      <c r="B66" s="71">
        <v>12005711928</v>
      </c>
      <c r="C66" s="73" t="s">
        <v>209</v>
      </c>
      <c r="D66" s="73" t="s">
        <v>215</v>
      </c>
      <c r="E66" s="74"/>
      <c r="F66" s="62">
        <v>0</v>
      </c>
      <c r="G66" s="62">
        <v>17</v>
      </c>
      <c r="H66" s="64">
        <v>0</v>
      </c>
      <c r="I66" s="62">
        <v>6</v>
      </c>
      <c r="J66" s="62">
        <v>17</v>
      </c>
      <c r="K66" s="64">
        <v>0.34</v>
      </c>
      <c r="L66" s="62">
        <v>6</v>
      </c>
      <c r="M66" s="62">
        <v>17</v>
      </c>
      <c r="N66" s="64">
        <v>0.34</v>
      </c>
      <c r="O66" s="62">
        <v>1</v>
      </c>
      <c r="P66" s="62">
        <v>17</v>
      </c>
      <c r="Q66" s="64">
        <v>0.08</v>
      </c>
      <c r="R66" s="64">
        <v>0.42</v>
      </c>
      <c r="S66" s="62">
        <v>0</v>
      </c>
      <c r="T66" s="62">
        <v>32</v>
      </c>
      <c r="U66" s="79">
        <v>0</v>
      </c>
      <c r="V66" s="62">
        <v>7</v>
      </c>
      <c r="W66" s="62">
        <v>22</v>
      </c>
      <c r="X66" s="79">
        <v>1.21</v>
      </c>
    </row>
    <row r="67" spans="1:24" s="8" customFormat="1" ht="22.5" customHeight="1">
      <c r="A67" s="75" t="s">
        <v>278</v>
      </c>
      <c r="B67" s="71">
        <v>83169311193</v>
      </c>
      <c r="C67" s="73" t="s">
        <v>209</v>
      </c>
      <c r="D67" s="73" t="s">
        <v>212</v>
      </c>
      <c r="E67" s="74"/>
      <c r="F67" s="62">
        <v>13</v>
      </c>
      <c r="G67" s="62">
        <v>26</v>
      </c>
      <c r="H67" s="64">
        <v>0.48</v>
      </c>
      <c r="I67" s="62">
        <v>9</v>
      </c>
      <c r="J67" s="62">
        <v>26</v>
      </c>
      <c r="K67" s="64">
        <v>0.35</v>
      </c>
      <c r="L67" s="62">
        <v>7</v>
      </c>
      <c r="M67" s="62">
        <v>13</v>
      </c>
      <c r="N67" s="64">
        <v>0.51</v>
      </c>
      <c r="O67" s="62">
        <v>1</v>
      </c>
      <c r="P67" s="62">
        <v>13</v>
      </c>
      <c r="Q67" s="64">
        <v>0.11</v>
      </c>
      <c r="R67" s="64">
        <v>0.62</v>
      </c>
      <c r="S67" s="62">
        <v>0</v>
      </c>
      <c r="T67" s="62">
        <v>24</v>
      </c>
      <c r="U67" s="79">
        <v>0.01</v>
      </c>
      <c r="V67" s="62">
        <v>-1</v>
      </c>
      <c r="W67" s="62">
        <v>29</v>
      </c>
      <c r="X67" s="79">
        <v>-0.13</v>
      </c>
    </row>
    <row r="68" spans="1:24" s="8" customFormat="1" ht="22.5" customHeight="1">
      <c r="A68" s="75" t="s">
        <v>279</v>
      </c>
      <c r="B68" s="71">
        <v>90050266307</v>
      </c>
      <c r="C68" s="73" t="s">
        <v>209</v>
      </c>
      <c r="D68" s="73" t="s">
        <v>212</v>
      </c>
      <c r="E68" s="74" t="s">
        <v>217</v>
      </c>
      <c r="F68" s="62">
        <v>0</v>
      </c>
      <c r="G68" s="62">
        <v>0</v>
      </c>
      <c r="H68" s="64"/>
      <c r="I68" s="62">
        <v>0</v>
      </c>
      <c r="J68" s="62">
        <v>0</v>
      </c>
      <c r="K68" s="64"/>
      <c r="L68" s="62">
        <v>0</v>
      </c>
      <c r="M68" s="62">
        <v>0</v>
      </c>
      <c r="N68" s="64"/>
      <c r="O68" s="62">
        <v>0</v>
      </c>
      <c r="P68" s="62">
        <v>0</v>
      </c>
      <c r="Q68" s="64"/>
      <c r="R68" s="64"/>
      <c r="S68" s="62">
        <v>0</v>
      </c>
      <c r="T68" s="62">
        <v>0</v>
      </c>
      <c r="U68" s="79"/>
      <c r="V68" s="62">
        <v>0</v>
      </c>
      <c r="W68" s="62">
        <v>10</v>
      </c>
      <c r="X68" s="79">
        <v>0</v>
      </c>
    </row>
    <row r="69" spans="1:24" s="8" customFormat="1" ht="22.5" customHeight="1">
      <c r="A69" s="75" t="s">
        <v>280</v>
      </c>
      <c r="B69" s="71">
        <v>78003191035</v>
      </c>
      <c r="C69" s="73" t="s">
        <v>209</v>
      </c>
      <c r="D69" s="73" t="s">
        <v>210</v>
      </c>
      <c r="E69" s="74"/>
      <c r="F69" s="62">
        <v>224</v>
      </c>
      <c r="G69" s="62">
        <v>1520</v>
      </c>
      <c r="H69" s="64">
        <v>0.15</v>
      </c>
      <c r="I69" s="62">
        <v>1165</v>
      </c>
      <c r="J69" s="62">
        <v>1520</v>
      </c>
      <c r="K69" s="64">
        <v>0.77</v>
      </c>
      <c r="L69" s="62">
        <v>861</v>
      </c>
      <c r="M69" s="62">
        <v>1296</v>
      </c>
      <c r="N69" s="64">
        <v>0.66</v>
      </c>
      <c r="O69" s="62">
        <v>386</v>
      </c>
      <c r="P69" s="62">
        <v>1296</v>
      </c>
      <c r="Q69" s="64">
        <v>0.3</v>
      </c>
      <c r="R69" s="64">
        <v>0.96</v>
      </c>
      <c r="S69" s="62">
        <v>-95</v>
      </c>
      <c r="T69" s="62">
        <v>8329</v>
      </c>
      <c r="U69" s="79">
        <v>-0.05</v>
      </c>
      <c r="V69" s="62">
        <v>-34</v>
      </c>
      <c r="W69" s="62">
        <v>2088</v>
      </c>
      <c r="X69" s="79">
        <v>-0.06</v>
      </c>
    </row>
    <row r="70" spans="1:24" s="8" customFormat="1" ht="22.5" customHeight="1">
      <c r="A70" s="75" t="s">
        <v>281</v>
      </c>
      <c r="B70" s="71">
        <v>11000000948</v>
      </c>
      <c r="C70" s="73" t="s">
        <v>209</v>
      </c>
      <c r="D70" s="73" t="s">
        <v>210</v>
      </c>
      <c r="E70" s="74"/>
      <c r="F70" s="62">
        <v>5</v>
      </c>
      <c r="G70" s="62">
        <v>15</v>
      </c>
      <c r="H70" s="64">
        <v>0.36</v>
      </c>
      <c r="I70" s="62">
        <v>3</v>
      </c>
      <c r="J70" s="62">
        <v>15</v>
      </c>
      <c r="K70" s="64">
        <v>0.2</v>
      </c>
      <c r="L70" s="62">
        <v>2</v>
      </c>
      <c r="M70" s="62">
        <v>10</v>
      </c>
      <c r="N70" s="64">
        <v>0.19</v>
      </c>
      <c r="O70" s="62">
        <v>4</v>
      </c>
      <c r="P70" s="62">
        <v>10</v>
      </c>
      <c r="Q70" s="64">
        <v>0.37</v>
      </c>
      <c r="R70" s="64">
        <v>0.56000000000000005</v>
      </c>
      <c r="S70" s="62">
        <v>-2</v>
      </c>
      <c r="T70" s="62">
        <v>109</v>
      </c>
      <c r="U70" s="79">
        <v>-0.06</v>
      </c>
      <c r="V70" s="62">
        <v>1</v>
      </c>
      <c r="W70" s="62">
        <v>87</v>
      </c>
      <c r="X70" s="79">
        <v>0.05</v>
      </c>
    </row>
    <row r="71" spans="1:24" s="8" customFormat="1" ht="22.5" customHeight="1">
      <c r="A71" s="75" t="s">
        <v>282</v>
      </c>
      <c r="B71" s="71">
        <v>70000511071</v>
      </c>
      <c r="C71" s="73" t="s">
        <v>209</v>
      </c>
      <c r="D71" s="73" t="s">
        <v>223</v>
      </c>
      <c r="E71" s="74" t="s">
        <v>224</v>
      </c>
      <c r="F71" s="62">
        <v>43</v>
      </c>
      <c r="G71" s="62">
        <v>77</v>
      </c>
      <c r="H71" s="64">
        <v>0.55000000000000004</v>
      </c>
      <c r="I71" s="62">
        <v>-15</v>
      </c>
      <c r="J71" s="62">
        <v>77</v>
      </c>
      <c r="K71" s="64">
        <v>-0.2</v>
      </c>
      <c r="L71" s="62">
        <v>-8</v>
      </c>
      <c r="M71" s="62">
        <v>35</v>
      </c>
      <c r="N71" s="64">
        <v>-0.24</v>
      </c>
      <c r="O71" s="62">
        <v>-10</v>
      </c>
      <c r="P71" s="62">
        <v>35</v>
      </c>
      <c r="Q71" s="64">
        <v>-0.28000000000000003</v>
      </c>
      <c r="R71" s="64">
        <v>-0.52</v>
      </c>
      <c r="S71" s="62">
        <v>-3</v>
      </c>
      <c r="T71" s="62">
        <v>1392</v>
      </c>
      <c r="U71" s="79">
        <v>-0.01</v>
      </c>
      <c r="V71" s="62">
        <v>31</v>
      </c>
      <c r="W71" s="62">
        <v>797</v>
      </c>
      <c r="X71" s="79">
        <v>0.15</v>
      </c>
    </row>
    <row r="72" spans="1:24" s="8" customFormat="1" ht="22.5" customHeight="1">
      <c r="A72" s="75" t="s">
        <v>283</v>
      </c>
      <c r="B72" s="71">
        <v>14007872602</v>
      </c>
      <c r="C72" s="73" t="s">
        <v>209</v>
      </c>
      <c r="D72" s="73" t="s">
        <v>215</v>
      </c>
      <c r="E72" s="74"/>
      <c r="F72" s="62">
        <v>16</v>
      </c>
      <c r="G72" s="62">
        <v>96</v>
      </c>
      <c r="H72" s="64">
        <v>0.17</v>
      </c>
      <c r="I72" s="62">
        <v>75</v>
      </c>
      <c r="J72" s="62">
        <v>96</v>
      </c>
      <c r="K72" s="64">
        <v>0.77</v>
      </c>
      <c r="L72" s="62">
        <v>59</v>
      </c>
      <c r="M72" s="62">
        <v>80</v>
      </c>
      <c r="N72" s="64">
        <v>0.74</v>
      </c>
      <c r="O72" s="62">
        <v>13</v>
      </c>
      <c r="P72" s="62">
        <v>80</v>
      </c>
      <c r="Q72" s="64">
        <v>0.17</v>
      </c>
      <c r="R72" s="64">
        <v>0.9</v>
      </c>
      <c r="S72" s="62">
        <v>-1</v>
      </c>
      <c r="T72" s="62">
        <v>212</v>
      </c>
      <c r="U72" s="79">
        <v>-0.03</v>
      </c>
      <c r="V72" s="62">
        <v>3</v>
      </c>
      <c r="W72" s="62">
        <v>100</v>
      </c>
      <c r="X72" s="79">
        <v>0.13</v>
      </c>
    </row>
    <row r="73" spans="1:24" s="8" customFormat="1" ht="22.5" customHeight="1">
      <c r="A73" s="75" t="s">
        <v>284</v>
      </c>
      <c r="B73" s="71">
        <v>59094685882</v>
      </c>
      <c r="C73" s="73" t="s">
        <v>209</v>
      </c>
      <c r="D73" s="73" t="s">
        <v>215</v>
      </c>
      <c r="E73" s="74"/>
      <c r="F73" s="62">
        <v>19</v>
      </c>
      <c r="G73" s="62">
        <v>208</v>
      </c>
      <c r="H73" s="64">
        <v>0.09</v>
      </c>
      <c r="I73" s="62">
        <v>128</v>
      </c>
      <c r="J73" s="62">
        <v>208</v>
      </c>
      <c r="K73" s="64">
        <v>0.62</v>
      </c>
      <c r="L73" s="62">
        <v>128</v>
      </c>
      <c r="M73" s="62">
        <v>189</v>
      </c>
      <c r="N73" s="64">
        <v>0.67</v>
      </c>
      <c r="O73" s="62">
        <v>14</v>
      </c>
      <c r="P73" s="62">
        <v>189</v>
      </c>
      <c r="Q73" s="64">
        <v>7.0000000000000007E-2</v>
      </c>
      <c r="R73" s="64">
        <v>0.75</v>
      </c>
      <c r="S73" s="62">
        <v>-10</v>
      </c>
      <c r="T73" s="62">
        <v>443</v>
      </c>
      <c r="U73" s="79">
        <v>-0.09</v>
      </c>
      <c r="V73" s="62">
        <v>12</v>
      </c>
      <c r="W73" s="62">
        <v>313</v>
      </c>
      <c r="X73" s="79">
        <v>0.16</v>
      </c>
    </row>
    <row r="74" spans="1:24" s="8" customFormat="1" ht="22.5" customHeight="1">
      <c r="A74" s="75" t="s">
        <v>285</v>
      </c>
      <c r="B74" s="71">
        <v>50009704152</v>
      </c>
      <c r="C74" s="73" t="s">
        <v>209</v>
      </c>
      <c r="D74" s="72" t="s">
        <v>215</v>
      </c>
      <c r="E74" s="74"/>
      <c r="F74" s="62">
        <v>60</v>
      </c>
      <c r="G74" s="62">
        <v>283</v>
      </c>
      <c r="H74" s="64">
        <v>0.21</v>
      </c>
      <c r="I74" s="62">
        <v>620</v>
      </c>
      <c r="J74" s="62">
        <v>283</v>
      </c>
      <c r="K74" s="64">
        <v>2.19</v>
      </c>
      <c r="L74" s="62">
        <v>247</v>
      </c>
      <c r="M74" s="62">
        <v>223</v>
      </c>
      <c r="N74" s="64">
        <v>1.1100000000000001</v>
      </c>
      <c r="O74" s="62">
        <v>33</v>
      </c>
      <c r="P74" s="62">
        <v>223</v>
      </c>
      <c r="Q74" s="64">
        <v>0.15</v>
      </c>
      <c r="R74" s="64">
        <v>1.26</v>
      </c>
      <c r="S74" s="62">
        <v>-25</v>
      </c>
      <c r="T74" s="62">
        <v>1603</v>
      </c>
      <c r="U74" s="79">
        <v>-0.06</v>
      </c>
      <c r="V74" s="62">
        <v>-58</v>
      </c>
      <c r="W74" s="62">
        <v>451</v>
      </c>
      <c r="X74" s="79">
        <v>-0.51</v>
      </c>
    </row>
    <row r="75" spans="1:24" s="8" customFormat="1" ht="22.5" customHeight="1">
      <c r="A75" s="75" t="s">
        <v>286</v>
      </c>
      <c r="B75" s="71">
        <v>96068167804</v>
      </c>
      <c r="C75" s="73" t="s">
        <v>209</v>
      </c>
      <c r="D75" s="73" t="s">
        <v>215</v>
      </c>
      <c r="E75" s="74"/>
      <c r="F75" s="62">
        <v>4</v>
      </c>
      <c r="G75" s="62">
        <v>30</v>
      </c>
      <c r="H75" s="64">
        <v>0.13</v>
      </c>
      <c r="I75" s="62">
        <v>16</v>
      </c>
      <c r="J75" s="62">
        <v>30</v>
      </c>
      <c r="K75" s="64">
        <v>0.53</v>
      </c>
      <c r="L75" s="62">
        <v>16</v>
      </c>
      <c r="M75" s="62">
        <v>26</v>
      </c>
      <c r="N75" s="64">
        <v>0.6</v>
      </c>
      <c r="O75" s="62">
        <v>6</v>
      </c>
      <c r="P75" s="62">
        <v>26</v>
      </c>
      <c r="Q75" s="64">
        <v>0.23</v>
      </c>
      <c r="R75" s="64">
        <v>0.83</v>
      </c>
      <c r="S75" s="62">
        <v>0</v>
      </c>
      <c r="T75" s="62">
        <v>65</v>
      </c>
      <c r="U75" s="79">
        <v>-0.01</v>
      </c>
      <c r="V75" s="62">
        <v>-1</v>
      </c>
      <c r="W75" s="62">
        <v>31</v>
      </c>
      <c r="X75" s="79">
        <v>-0.13</v>
      </c>
    </row>
    <row r="76" spans="1:24" s="8" customFormat="1" ht="22.5" customHeight="1">
      <c r="A76" s="75" t="s">
        <v>287</v>
      </c>
      <c r="B76" s="71">
        <v>12146546661</v>
      </c>
      <c r="C76" s="73" t="s">
        <v>228</v>
      </c>
      <c r="D76" s="73" t="s">
        <v>228</v>
      </c>
      <c r="E76" s="74"/>
      <c r="F76" s="62">
        <v>1</v>
      </c>
      <c r="G76" s="62">
        <v>21</v>
      </c>
      <c r="H76" s="64">
        <v>7.0000000000000007E-2</v>
      </c>
      <c r="I76" s="62">
        <v>21</v>
      </c>
      <c r="J76" s="62">
        <v>21</v>
      </c>
      <c r="K76" s="64">
        <v>0.99</v>
      </c>
      <c r="L76" s="62">
        <v>21</v>
      </c>
      <c r="M76" s="62">
        <v>20</v>
      </c>
      <c r="N76" s="64">
        <v>1.07</v>
      </c>
      <c r="O76" s="62">
        <v>5</v>
      </c>
      <c r="P76" s="62">
        <v>20</v>
      </c>
      <c r="Q76" s="64">
        <v>0.26</v>
      </c>
      <c r="R76" s="64">
        <v>1.34</v>
      </c>
      <c r="S76" s="62">
        <v>-7</v>
      </c>
      <c r="T76" s="62">
        <v>221</v>
      </c>
      <c r="U76" s="79">
        <v>-0.13</v>
      </c>
      <c r="V76" s="62">
        <v>-11</v>
      </c>
      <c r="W76" s="62">
        <v>105</v>
      </c>
      <c r="X76" s="79">
        <v>-0.42</v>
      </c>
    </row>
    <row r="77" spans="1:24" s="8" customFormat="1" ht="22.5" customHeight="1">
      <c r="A77" s="75" t="s">
        <v>288</v>
      </c>
      <c r="B77" s="71">
        <v>85071103092</v>
      </c>
      <c r="C77" s="73" t="s">
        <v>228</v>
      </c>
      <c r="D77" s="73" t="s">
        <v>228</v>
      </c>
      <c r="E77" s="74"/>
      <c r="F77" s="62">
        <v>25</v>
      </c>
      <c r="G77" s="62">
        <v>46</v>
      </c>
      <c r="H77" s="64">
        <v>0.53</v>
      </c>
      <c r="I77" s="62">
        <v>149</v>
      </c>
      <c r="J77" s="62">
        <v>46</v>
      </c>
      <c r="K77" s="64">
        <v>3.21</v>
      </c>
      <c r="L77" s="62">
        <v>29</v>
      </c>
      <c r="M77" s="62">
        <v>22</v>
      </c>
      <c r="N77" s="64">
        <v>1.31</v>
      </c>
      <c r="O77" s="62">
        <v>3</v>
      </c>
      <c r="P77" s="62">
        <v>22</v>
      </c>
      <c r="Q77" s="64">
        <v>0.14000000000000001</v>
      </c>
      <c r="R77" s="64">
        <v>1.45</v>
      </c>
      <c r="S77" s="62">
        <v>-14</v>
      </c>
      <c r="T77" s="62">
        <v>387</v>
      </c>
      <c r="U77" s="79">
        <v>-0.14000000000000001</v>
      </c>
      <c r="V77" s="62">
        <v>-19</v>
      </c>
      <c r="W77" s="62">
        <v>106</v>
      </c>
      <c r="X77" s="79">
        <v>-0.71</v>
      </c>
    </row>
    <row r="78" spans="1:24" s="8" customFormat="1" ht="22.5" customHeight="1">
      <c r="A78" s="75" t="s">
        <v>289</v>
      </c>
      <c r="B78" s="71">
        <v>26764933001</v>
      </c>
      <c r="C78" s="73" t="s">
        <v>209</v>
      </c>
      <c r="D78" s="73" t="s">
        <v>212</v>
      </c>
      <c r="E78" s="74" t="s">
        <v>217</v>
      </c>
      <c r="F78" s="62">
        <v>0</v>
      </c>
      <c r="G78" s="62">
        <v>0</v>
      </c>
      <c r="H78" s="64"/>
      <c r="I78" s="62">
        <v>0</v>
      </c>
      <c r="J78" s="62">
        <v>0</v>
      </c>
      <c r="K78" s="64"/>
      <c r="L78" s="62">
        <v>0</v>
      </c>
      <c r="M78" s="62">
        <v>0</v>
      </c>
      <c r="N78" s="64"/>
      <c r="O78" s="62">
        <v>0</v>
      </c>
      <c r="P78" s="62">
        <v>0</v>
      </c>
      <c r="Q78" s="64"/>
      <c r="R78" s="64"/>
      <c r="S78" s="62">
        <v>0</v>
      </c>
      <c r="T78" s="62">
        <v>8</v>
      </c>
      <c r="U78" s="79">
        <v>0</v>
      </c>
      <c r="V78" s="62">
        <v>0</v>
      </c>
      <c r="W78" s="62">
        <v>8</v>
      </c>
      <c r="X78" s="79">
        <v>-0.05</v>
      </c>
    </row>
    <row r="79" spans="1:24" s="8" customFormat="1" ht="22.5" customHeight="1">
      <c r="A79" s="75" t="s">
        <v>290</v>
      </c>
      <c r="B79" s="71">
        <v>26061428775</v>
      </c>
      <c r="C79" s="73" t="s">
        <v>209</v>
      </c>
      <c r="D79" s="73" t="s">
        <v>212</v>
      </c>
      <c r="E79" s="74"/>
      <c r="F79" s="62">
        <v>13</v>
      </c>
      <c r="G79" s="62">
        <v>18</v>
      </c>
      <c r="H79" s="64">
        <v>0.7</v>
      </c>
      <c r="I79" s="62">
        <v>32</v>
      </c>
      <c r="J79" s="62">
        <v>18</v>
      </c>
      <c r="K79" s="64">
        <v>1.74</v>
      </c>
      <c r="L79" s="62">
        <v>2</v>
      </c>
      <c r="M79" s="62">
        <v>6</v>
      </c>
      <c r="N79" s="64">
        <v>0.39</v>
      </c>
      <c r="O79" s="62">
        <v>0</v>
      </c>
      <c r="P79" s="62">
        <v>6</v>
      </c>
      <c r="Q79" s="64">
        <v>7.0000000000000007E-2</v>
      </c>
      <c r="R79" s="64">
        <v>0.47</v>
      </c>
      <c r="S79" s="62">
        <v>0</v>
      </c>
      <c r="T79" s="62">
        <v>76</v>
      </c>
      <c r="U79" s="79">
        <v>0</v>
      </c>
      <c r="V79" s="62">
        <v>1</v>
      </c>
      <c r="W79" s="62">
        <v>59</v>
      </c>
      <c r="X79" s="79">
        <v>7.0000000000000007E-2</v>
      </c>
    </row>
    <row r="80" spans="1:24" s="8" customFormat="1" ht="22.5" customHeight="1">
      <c r="A80" s="75" t="s">
        <v>291</v>
      </c>
      <c r="B80" s="71">
        <v>99133401939</v>
      </c>
      <c r="C80" s="73" t="s">
        <v>209</v>
      </c>
      <c r="D80" s="73" t="s">
        <v>215</v>
      </c>
      <c r="E80" s="74"/>
      <c r="F80" s="62">
        <v>0</v>
      </c>
      <c r="G80" s="62">
        <v>1</v>
      </c>
      <c r="H80" s="64">
        <v>7.0000000000000007E-2</v>
      </c>
      <c r="I80" s="62">
        <v>1</v>
      </c>
      <c r="J80" s="62">
        <v>1</v>
      </c>
      <c r="K80" s="64">
        <v>1.38</v>
      </c>
      <c r="L80" s="62">
        <v>1</v>
      </c>
      <c r="M80" s="62">
        <v>1</v>
      </c>
      <c r="N80" s="64">
        <v>1.44</v>
      </c>
      <c r="O80" s="62">
        <v>-1</v>
      </c>
      <c r="P80" s="62">
        <v>1</v>
      </c>
      <c r="Q80" s="64">
        <v>-0.68</v>
      </c>
      <c r="R80" s="64">
        <v>0.76</v>
      </c>
      <c r="S80" s="62">
        <v>0</v>
      </c>
      <c r="T80" s="62">
        <v>2</v>
      </c>
      <c r="U80" s="79">
        <v>0.01</v>
      </c>
      <c r="V80" s="62">
        <v>0</v>
      </c>
      <c r="W80" s="62">
        <v>7</v>
      </c>
      <c r="X80" s="79">
        <v>-0.08</v>
      </c>
    </row>
    <row r="81" spans="1:24" s="8" customFormat="1" ht="22.5" customHeight="1">
      <c r="A81" s="75" t="s">
        <v>292</v>
      </c>
      <c r="B81" s="71">
        <v>85138079286</v>
      </c>
      <c r="C81" s="73" t="s">
        <v>209</v>
      </c>
      <c r="D81" s="73" t="s">
        <v>231</v>
      </c>
      <c r="E81" s="74"/>
      <c r="F81" s="62">
        <v>0</v>
      </c>
      <c r="G81" s="62">
        <v>0</v>
      </c>
      <c r="H81" s="64">
        <v>0</v>
      </c>
      <c r="I81" s="62">
        <v>0</v>
      </c>
      <c r="J81" s="62">
        <v>0</v>
      </c>
      <c r="K81" s="64">
        <v>-0.02</v>
      </c>
      <c r="L81" s="62">
        <v>0</v>
      </c>
      <c r="M81" s="62">
        <v>0</v>
      </c>
      <c r="N81" s="64">
        <v>-0.02</v>
      </c>
      <c r="O81" s="62">
        <v>0</v>
      </c>
      <c r="P81" s="62">
        <v>0</v>
      </c>
      <c r="Q81" s="64">
        <v>-1.1100000000000001</v>
      </c>
      <c r="R81" s="64">
        <v>-1.1299999999999999</v>
      </c>
      <c r="S81" s="62">
        <v>0</v>
      </c>
      <c r="T81" s="62">
        <v>9</v>
      </c>
      <c r="U81" s="79">
        <v>0.01</v>
      </c>
      <c r="V81" s="62">
        <v>0</v>
      </c>
      <c r="W81" s="62">
        <v>9</v>
      </c>
      <c r="X81" s="79">
        <v>-0.03</v>
      </c>
    </row>
    <row r="82" spans="1:24" s="8" customFormat="1" ht="22.5" customHeight="1">
      <c r="A82" s="75" t="s">
        <v>293</v>
      </c>
      <c r="B82" s="71">
        <v>89075044656</v>
      </c>
      <c r="C82" s="73" t="s">
        <v>209</v>
      </c>
      <c r="D82" s="73" t="s">
        <v>215</v>
      </c>
      <c r="E82" s="74"/>
      <c r="F82" s="62">
        <v>0</v>
      </c>
      <c r="G82" s="62">
        <v>1</v>
      </c>
      <c r="H82" s="64">
        <v>0</v>
      </c>
      <c r="I82" s="62">
        <v>0</v>
      </c>
      <c r="J82" s="62">
        <v>1</v>
      </c>
      <c r="K82" s="64">
        <v>0.16</v>
      </c>
      <c r="L82" s="62">
        <v>0</v>
      </c>
      <c r="M82" s="62">
        <v>1</v>
      </c>
      <c r="N82" s="64">
        <v>0.16</v>
      </c>
      <c r="O82" s="62">
        <v>0</v>
      </c>
      <c r="P82" s="62">
        <v>1</v>
      </c>
      <c r="Q82" s="64">
        <v>0.19</v>
      </c>
      <c r="R82" s="64">
        <v>0.34</v>
      </c>
      <c r="S82" s="62">
        <v>0</v>
      </c>
      <c r="T82" s="62">
        <v>11</v>
      </c>
      <c r="U82" s="79">
        <v>0.01</v>
      </c>
      <c r="V82" s="62">
        <v>0</v>
      </c>
      <c r="W82" s="62">
        <v>7</v>
      </c>
      <c r="X82" s="79">
        <v>0.05</v>
      </c>
    </row>
    <row r="83" spans="1:24" s="8" customFormat="1" ht="22.5" customHeight="1">
      <c r="A83" s="75" t="s">
        <v>294</v>
      </c>
      <c r="B83" s="71">
        <v>36090394755</v>
      </c>
      <c r="C83" s="73" t="s">
        <v>209</v>
      </c>
      <c r="D83" s="73" t="s">
        <v>212</v>
      </c>
      <c r="E83" s="74"/>
      <c r="F83" s="62">
        <v>0</v>
      </c>
      <c r="G83" s="62">
        <v>21</v>
      </c>
      <c r="H83" s="64">
        <v>0.02</v>
      </c>
      <c r="I83" s="62">
        <v>1</v>
      </c>
      <c r="J83" s="62">
        <v>21</v>
      </c>
      <c r="K83" s="64">
        <v>0.04</v>
      </c>
      <c r="L83" s="62">
        <v>1</v>
      </c>
      <c r="M83" s="62">
        <v>20</v>
      </c>
      <c r="N83" s="64">
        <v>0.03</v>
      </c>
      <c r="O83" s="62">
        <v>1</v>
      </c>
      <c r="P83" s="62">
        <v>20</v>
      </c>
      <c r="Q83" s="64">
        <v>7.0000000000000007E-2</v>
      </c>
      <c r="R83" s="64">
        <v>0.1</v>
      </c>
      <c r="S83" s="62">
        <v>-25</v>
      </c>
      <c r="T83" s="62">
        <v>467</v>
      </c>
      <c r="U83" s="79">
        <v>-0.22</v>
      </c>
      <c r="V83" s="62">
        <v>-13</v>
      </c>
      <c r="W83" s="62">
        <v>167</v>
      </c>
      <c r="X83" s="79">
        <v>-0.3</v>
      </c>
    </row>
    <row r="84" spans="1:24" s="8" customFormat="1" ht="22.5" customHeight="1">
      <c r="A84" s="75" t="s">
        <v>295</v>
      </c>
      <c r="B84" s="71">
        <v>59101720101</v>
      </c>
      <c r="C84" s="73" t="s">
        <v>209</v>
      </c>
      <c r="D84" s="73" t="s">
        <v>231</v>
      </c>
      <c r="E84" s="74"/>
      <c r="F84" s="62">
        <v>0</v>
      </c>
      <c r="G84" s="62">
        <v>6</v>
      </c>
      <c r="H84" s="64">
        <v>0.05</v>
      </c>
      <c r="I84" s="62">
        <v>2</v>
      </c>
      <c r="J84" s="62">
        <v>6</v>
      </c>
      <c r="K84" s="64">
        <v>0.35</v>
      </c>
      <c r="L84" s="62">
        <v>2</v>
      </c>
      <c r="M84" s="62">
        <v>6</v>
      </c>
      <c r="N84" s="64">
        <v>0.37</v>
      </c>
      <c r="O84" s="62">
        <v>1</v>
      </c>
      <c r="P84" s="62">
        <v>6</v>
      </c>
      <c r="Q84" s="64">
        <v>0.1</v>
      </c>
      <c r="R84" s="64">
        <v>0.46</v>
      </c>
      <c r="S84" s="62">
        <v>0</v>
      </c>
      <c r="T84" s="62">
        <v>15</v>
      </c>
      <c r="U84" s="79">
        <v>0</v>
      </c>
      <c r="V84" s="62">
        <v>1</v>
      </c>
      <c r="W84" s="62">
        <v>14</v>
      </c>
      <c r="X84" s="79">
        <v>0.33</v>
      </c>
    </row>
    <row r="85" spans="1:24" s="8" customFormat="1" ht="22.5" customHeight="1">
      <c r="A85" s="75" t="s">
        <v>296</v>
      </c>
      <c r="B85" s="71">
        <v>19631490447</v>
      </c>
      <c r="C85" s="73" t="s">
        <v>228</v>
      </c>
      <c r="D85" s="73" t="s">
        <v>228</v>
      </c>
      <c r="E85" s="74"/>
      <c r="F85" s="62">
        <v>135</v>
      </c>
      <c r="G85" s="62">
        <v>405</v>
      </c>
      <c r="H85" s="64">
        <v>0.33</v>
      </c>
      <c r="I85" s="62">
        <v>485</v>
      </c>
      <c r="J85" s="62">
        <v>405</v>
      </c>
      <c r="K85" s="64">
        <v>1.2</v>
      </c>
      <c r="L85" s="62">
        <v>174</v>
      </c>
      <c r="M85" s="62">
        <v>270</v>
      </c>
      <c r="N85" s="64">
        <v>0.64</v>
      </c>
      <c r="O85" s="62">
        <v>89</v>
      </c>
      <c r="P85" s="62">
        <v>270</v>
      </c>
      <c r="Q85" s="64">
        <v>0.33</v>
      </c>
      <c r="R85" s="64">
        <v>0.98</v>
      </c>
      <c r="S85" s="62">
        <v>-16</v>
      </c>
      <c r="T85" s="62">
        <v>1748</v>
      </c>
      <c r="U85" s="79">
        <v>-0.04</v>
      </c>
      <c r="V85" s="62">
        <v>-10</v>
      </c>
      <c r="W85" s="62">
        <v>782</v>
      </c>
      <c r="X85" s="79">
        <v>-0.05</v>
      </c>
    </row>
    <row r="86" spans="1:24" s="8" customFormat="1" ht="22.5" customHeight="1">
      <c r="A86" s="75" t="s">
        <v>297</v>
      </c>
      <c r="B86" s="71">
        <v>38138873211</v>
      </c>
      <c r="C86" s="73" t="s">
        <v>209</v>
      </c>
      <c r="D86" s="73" t="s">
        <v>212</v>
      </c>
      <c r="E86" s="74"/>
      <c r="F86" s="62">
        <v>36</v>
      </c>
      <c r="G86" s="62">
        <v>102</v>
      </c>
      <c r="H86" s="64">
        <v>0.36</v>
      </c>
      <c r="I86" s="62">
        <v>100</v>
      </c>
      <c r="J86" s="62">
        <v>102</v>
      </c>
      <c r="K86" s="64">
        <v>0.98</v>
      </c>
      <c r="L86" s="62">
        <v>41</v>
      </c>
      <c r="M86" s="62">
        <v>66</v>
      </c>
      <c r="N86" s="64">
        <v>0.62</v>
      </c>
      <c r="O86" s="62">
        <v>18</v>
      </c>
      <c r="P86" s="62">
        <v>66</v>
      </c>
      <c r="Q86" s="64">
        <v>0.27</v>
      </c>
      <c r="R86" s="64">
        <v>0.89</v>
      </c>
      <c r="S86" s="62">
        <v>-4</v>
      </c>
      <c r="T86" s="62">
        <v>700</v>
      </c>
      <c r="U86" s="79">
        <v>-0.02</v>
      </c>
      <c r="V86" s="62">
        <v>-2</v>
      </c>
      <c r="W86" s="62">
        <v>179</v>
      </c>
      <c r="X86" s="79">
        <v>-0.04</v>
      </c>
    </row>
    <row r="87" spans="1:24" s="8" customFormat="1" ht="22.5" customHeight="1">
      <c r="A87" s="75" t="s">
        <v>298</v>
      </c>
      <c r="B87" s="71">
        <v>78090584473</v>
      </c>
      <c r="C87" s="73" t="s">
        <v>209</v>
      </c>
      <c r="D87" s="73" t="s">
        <v>215</v>
      </c>
      <c r="E87" s="74"/>
      <c r="F87" s="62">
        <v>201</v>
      </c>
      <c r="G87" s="62">
        <v>428</v>
      </c>
      <c r="H87" s="64">
        <v>0.47</v>
      </c>
      <c r="I87" s="62">
        <v>390</v>
      </c>
      <c r="J87" s="62">
        <v>428</v>
      </c>
      <c r="K87" s="64">
        <v>0.91</v>
      </c>
      <c r="L87" s="62">
        <v>159</v>
      </c>
      <c r="M87" s="62">
        <v>227</v>
      </c>
      <c r="N87" s="64">
        <v>0.7</v>
      </c>
      <c r="O87" s="62">
        <v>58</v>
      </c>
      <c r="P87" s="62">
        <v>227</v>
      </c>
      <c r="Q87" s="64">
        <v>0.25</v>
      </c>
      <c r="R87" s="64">
        <v>0.95</v>
      </c>
      <c r="S87" s="62">
        <v>111</v>
      </c>
      <c r="T87" s="62">
        <v>544</v>
      </c>
      <c r="U87" s="79">
        <v>0.82</v>
      </c>
      <c r="V87" s="62">
        <v>86</v>
      </c>
      <c r="W87" s="62">
        <v>449</v>
      </c>
      <c r="X87" s="79">
        <v>0.76</v>
      </c>
    </row>
    <row r="88" spans="1:24" s="8" customFormat="1" ht="22.5" customHeight="1">
      <c r="A88" s="75" t="s">
        <v>299</v>
      </c>
      <c r="B88" s="71">
        <v>93000151593</v>
      </c>
      <c r="C88" s="73" t="s">
        <v>228</v>
      </c>
      <c r="D88" s="73" t="s">
        <v>228</v>
      </c>
      <c r="E88" s="74"/>
      <c r="F88" s="62">
        <v>0</v>
      </c>
      <c r="G88" s="62">
        <v>2</v>
      </c>
      <c r="H88" s="64">
        <v>0.21</v>
      </c>
      <c r="I88" s="62">
        <v>-2</v>
      </c>
      <c r="J88" s="62">
        <v>2</v>
      </c>
      <c r="K88" s="64">
        <v>-1.19</v>
      </c>
      <c r="L88" s="62">
        <v>-1</v>
      </c>
      <c r="M88" s="62">
        <v>1</v>
      </c>
      <c r="N88" s="64">
        <v>-0.82</v>
      </c>
      <c r="O88" s="62">
        <v>0</v>
      </c>
      <c r="P88" s="62">
        <v>1</v>
      </c>
      <c r="Q88" s="64">
        <v>0.11</v>
      </c>
      <c r="R88" s="64">
        <v>-0.71</v>
      </c>
      <c r="S88" s="62">
        <v>0</v>
      </c>
      <c r="T88" s="62">
        <v>62</v>
      </c>
      <c r="U88" s="79">
        <v>0.01</v>
      </c>
      <c r="V88" s="62">
        <v>2</v>
      </c>
      <c r="W88" s="62">
        <v>78</v>
      </c>
      <c r="X88" s="79">
        <v>0.1</v>
      </c>
    </row>
    <row r="89" spans="1:24" s="8" customFormat="1" ht="22.5" customHeight="1">
      <c r="A89" s="75" t="s">
        <v>300</v>
      </c>
      <c r="B89" s="71">
        <v>33624528123</v>
      </c>
      <c r="C89" s="73" t="s">
        <v>209</v>
      </c>
      <c r="D89" s="73" t="s">
        <v>212</v>
      </c>
      <c r="E89" s="74"/>
      <c r="F89" s="62">
        <v>3</v>
      </c>
      <c r="G89" s="62">
        <v>6</v>
      </c>
      <c r="H89" s="64">
        <v>0.56999999999999995</v>
      </c>
      <c r="I89" s="62">
        <v>2</v>
      </c>
      <c r="J89" s="62">
        <v>6</v>
      </c>
      <c r="K89" s="64">
        <v>0.28000000000000003</v>
      </c>
      <c r="L89" s="62">
        <v>1</v>
      </c>
      <c r="M89" s="62">
        <v>3</v>
      </c>
      <c r="N89" s="64">
        <v>0.25</v>
      </c>
      <c r="O89" s="62">
        <v>-1</v>
      </c>
      <c r="P89" s="62">
        <v>3</v>
      </c>
      <c r="Q89" s="64">
        <v>-0.51</v>
      </c>
      <c r="R89" s="64">
        <v>-0.26</v>
      </c>
      <c r="S89" s="62">
        <v>0</v>
      </c>
      <c r="T89" s="62">
        <v>45</v>
      </c>
      <c r="U89" s="79">
        <v>0</v>
      </c>
      <c r="V89" s="62">
        <v>4</v>
      </c>
      <c r="W89" s="62">
        <v>28</v>
      </c>
      <c r="X89" s="79">
        <v>0.53</v>
      </c>
    </row>
    <row r="90" spans="1:24" s="8" customFormat="1" ht="22.5" customHeight="1">
      <c r="A90" s="75" t="s">
        <v>301</v>
      </c>
      <c r="B90" s="71">
        <v>80000438291</v>
      </c>
      <c r="C90" s="73" t="s">
        <v>209</v>
      </c>
      <c r="D90" s="73" t="s">
        <v>212</v>
      </c>
      <c r="E90" s="74"/>
      <c r="F90" s="62">
        <v>13</v>
      </c>
      <c r="G90" s="62">
        <v>32</v>
      </c>
      <c r="H90" s="64">
        <v>0.41</v>
      </c>
      <c r="I90" s="62">
        <v>27</v>
      </c>
      <c r="J90" s="62">
        <v>32</v>
      </c>
      <c r="K90" s="64">
        <v>0.84</v>
      </c>
      <c r="L90" s="62">
        <v>13</v>
      </c>
      <c r="M90" s="62">
        <v>19</v>
      </c>
      <c r="N90" s="64">
        <v>0.69</v>
      </c>
      <c r="O90" s="62">
        <v>-9</v>
      </c>
      <c r="P90" s="62">
        <v>19</v>
      </c>
      <c r="Q90" s="64">
        <v>-0.45</v>
      </c>
      <c r="R90" s="64">
        <v>0.24</v>
      </c>
      <c r="S90" s="62">
        <v>0</v>
      </c>
      <c r="T90" s="62">
        <v>517</v>
      </c>
      <c r="U90" s="79">
        <v>0</v>
      </c>
      <c r="V90" s="62">
        <v>9</v>
      </c>
      <c r="W90" s="62">
        <v>237</v>
      </c>
      <c r="X90" s="79">
        <v>0.16</v>
      </c>
    </row>
    <row r="91" spans="1:24" s="8" customFormat="1" ht="22.5" customHeight="1">
      <c r="A91" s="75" t="s">
        <v>302</v>
      </c>
      <c r="B91" s="71">
        <v>96096053226</v>
      </c>
      <c r="C91" s="73" t="s">
        <v>228</v>
      </c>
      <c r="D91" s="72" t="s">
        <v>228</v>
      </c>
      <c r="E91" s="74"/>
      <c r="F91" s="62">
        <v>11</v>
      </c>
      <c r="G91" s="62">
        <v>20</v>
      </c>
      <c r="H91" s="64">
        <v>0.56000000000000005</v>
      </c>
      <c r="I91" s="62">
        <v>28</v>
      </c>
      <c r="J91" s="62">
        <v>20</v>
      </c>
      <c r="K91" s="64">
        <v>1.45</v>
      </c>
      <c r="L91" s="62">
        <v>5</v>
      </c>
      <c r="M91" s="62">
        <v>9</v>
      </c>
      <c r="N91" s="64">
        <v>0.53</v>
      </c>
      <c r="O91" s="62">
        <v>1</v>
      </c>
      <c r="P91" s="62">
        <v>9</v>
      </c>
      <c r="Q91" s="64">
        <v>0.16</v>
      </c>
      <c r="R91" s="64">
        <v>0.69</v>
      </c>
      <c r="S91" s="62">
        <v>-13</v>
      </c>
      <c r="T91" s="62">
        <v>265</v>
      </c>
      <c r="U91" s="79">
        <v>-0.19</v>
      </c>
      <c r="V91" s="62">
        <v>-8</v>
      </c>
      <c r="W91" s="62">
        <v>153</v>
      </c>
      <c r="X91" s="79">
        <v>-0.22</v>
      </c>
    </row>
    <row r="92" spans="1:24" s="8" customFormat="1" ht="22.5" customHeight="1">
      <c r="A92" s="75" t="s">
        <v>303</v>
      </c>
      <c r="B92" s="71">
        <v>31129394618</v>
      </c>
      <c r="C92" s="73" t="s">
        <v>209</v>
      </c>
      <c r="D92" s="73" t="s">
        <v>212</v>
      </c>
      <c r="E92" s="74"/>
      <c r="F92" s="62">
        <v>2</v>
      </c>
      <c r="G92" s="62">
        <v>4</v>
      </c>
      <c r="H92" s="64">
        <v>0.67</v>
      </c>
      <c r="I92" s="62">
        <v>8</v>
      </c>
      <c r="J92" s="62">
        <v>4</v>
      </c>
      <c r="K92" s="64">
        <v>2.14</v>
      </c>
      <c r="L92" s="62">
        <v>3</v>
      </c>
      <c r="M92" s="62">
        <v>1</v>
      </c>
      <c r="N92" s="64">
        <v>2.37</v>
      </c>
      <c r="O92" s="62">
        <v>0</v>
      </c>
      <c r="P92" s="62">
        <v>1</v>
      </c>
      <c r="Q92" s="64">
        <v>-0.03</v>
      </c>
      <c r="R92" s="64">
        <v>2.34</v>
      </c>
      <c r="S92" s="62">
        <v>0</v>
      </c>
      <c r="T92" s="62">
        <v>11</v>
      </c>
      <c r="U92" s="79">
        <v>0</v>
      </c>
      <c r="V92" s="62">
        <v>-1</v>
      </c>
      <c r="W92" s="62">
        <v>13</v>
      </c>
      <c r="X92" s="79">
        <v>-0.46</v>
      </c>
    </row>
    <row r="93" spans="1:24" s="8" customFormat="1" ht="22.5" customHeight="1">
      <c r="A93" s="75" t="s">
        <v>304</v>
      </c>
      <c r="B93" s="71">
        <v>63080339957</v>
      </c>
      <c r="C93" s="73" t="s">
        <v>209</v>
      </c>
      <c r="D93" s="73" t="s">
        <v>231</v>
      </c>
      <c r="E93" s="74"/>
      <c r="F93" s="62">
        <v>0</v>
      </c>
      <c r="G93" s="62">
        <v>10</v>
      </c>
      <c r="H93" s="64">
        <v>0</v>
      </c>
      <c r="I93" s="62">
        <v>6</v>
      </c>
      <c r="J93" s="62">
        <v>10</v>
      </c>
      <c r="K93" s="64">
        <v>0.62</v>
      </c>
      <c r="L93" s="62">
        <v>6</v>
      </c>
      <c r="M93" s="62">
        <v>10</v>
      </c>
      <c r="N93" s="64">
        <v>0.62</v>
      </c>
      <c r="O93" s="62">
        <v>3</v>
      </c>
      <c r="P93" s="62">
        <v>10</v>
      </c>
      <c r="Q93" s="64">
        <v>0.28999999999999998</v>
      </c>
      <c r="R93" s="64">
        <v>0.91</v>
      </c>
      <c r="S93" s="62">
        <v>-6</v>
      </c>
      <c r="T93" s="62">
        <v>111</v>
      </c>
      <c r="U93" s="79">
        <v>-0.23</v>
      </c>
      <c r="V93" s="62">
        <v>-3</v>
      </c>
      <c r="W93" s="62">
        <v>51</v>
      </c>
      <c r="X93" s="79">
        <v>-0.21</v>
      </c>
    </row>
    <row r="94" spans="1:24" s="8" customFormat="1" ht="22.5" customHeight="1">
      <c r="A94" s="75" t="s">
        <v>305</v>
      </c>
      <c r="B94" s="71">
        <v>36083570441</v>
      </c>
      <c r="C94" s="73" t="s">
        <v>209</v>
      </c>
      <c r="D94" s="73" t="s">
        <v>212</v>
      </c>
      <c r="E94" s="74"/>
      <c r="F94" s="62">
        <v>150</v>
      </c>
      <c r="G94" s="62">
        <v>194</v>
      </c>
      <c r="H94" s="64">
        <v>0.77</v>
      </c>
      <c r="I94" s="62">
        <v>201</v>
      </c>
      <c r="J94" s="62">
        <v>194</v>
      </c>
      <c r="K94" s="64">
        <v>1.03</v>
      </c>
      <c r="L94" s="62">
        <v>23</v>
      </c>
      <c r="M94" s="62">
        <v>45</v>
      </c>
      <c r="N94" s="64">
        <v>0.52</v>
      </c>
      <c r="O94" s="62">
        <v>-1</v>
      </c>
      <c r="P94" s="62">
        <v>45</v>
      </c>
      <c r="Q94" s="64">
        <v>-0.01</v>
      </c>
      <c r="R94" s="64">
        <v>0.51</v>
      </c>
      <c r="S94" s="62">
        <v>-25</v>
      </c>
      <c r="T94" s="62">
        <v>777</v>
      </c>
      <c r="U94" s="79">
        <v>-0.13</v>
      </c>
      <c r="V94" s="62">
        <v>1</v>
      </c>
      <c r="W94" s="62">
        <v>327</v>
      </c>
      <c r="X94" s="79">
        <v>0.02</v>
      </c>
    </row>
    <row r="95" spans="1:24" s="8" customFormat="1" ht="22.5" customHeight="1">
      <c r="A95" s="75" t="s">
        <v>306</v>
      </c>
      <c r="B95" s="71">
        <v>79123074733</v>
      </c>
      <c r="C95" s="73" t="s">
        <v>209</v>
      </c>
      <c r="D95" s="73" t="s">
        <v>215</v>
      </c>
      <c r="E95" s="74"/>
      <c r="F95" s="62">
        <v>41</v>
      </c>
      <c r="G95" s="62">
        <v>252</v>
      </c>
      <c r="H95" s="64">
        <v>0.16</v>
      </c>
      <c r="I95" s="62">
        <v>293</v>
      </c>
      <c r="J95" s="62">
        <v>252</v>
      </c>
      <c r="K95" s="64">
        <v>1.1599999999999999</v>
      </c>
      <c r="L95" s="62">
        <v>157</v>
      </c>
      <c r="M95" s="62">
        <v>211</v>
      </c>
      <c r="N95" s="64">
        <v>0.74</v>
      </c>
      <c r="O95" s="62">
        <v>26</v>
      </c>
      <c r="P95" s="62">
        <v>211</v>
      </c>
      <c r="Q95" s="64">
        <v>0.13</v>
      </c>
      <c r="R95" s="64">
        <v>0.87</v>
      </c>
      <c r="S95" s="62">
        <v>2</v>
      </c>
      <c r="T95" s="62">
        <v>652</v>
      </c>
      <c r="U95" s="79">
        <v>0.01</v>
      </c>
      <c r="V95" s="62">
        <v>-7</v>
      </c>
      <c r="W95" s="62">
        <v>278</v>
      </c>
      <c r="X95" s="79">
        <v>-0.1</v>
      </c>
    </row>
    <row r="96" spans="1:24" s="8" customFormat="1" ht="22.5" customHeight="1">
      <c r="A96" s="75" t="s">
        <v>307</v>
      </c>
      <c r="B96" s="71">
        <v>13000296640</v>
      </c>
      <c r="C96" s="73" t="s">
        <v>209</v>
      </c>
      <c r="D96" s="73" t="s">
        <v>212</v>
      </c>
      <c r="E96" s="74"/>
      <c r="F96" s="62">
        <v>80</v>
      </c>
      <c r="G96" s="62">
        <v>332</v>
      </c>
      <c r="H96" s="64">
        <v>0.24</v>
      </c>
      <c r="I96" s="62">
        <v>341</v>
      </c>
      <c r="J96" s="62">
        <v>332</v>
      </c>
      <c r="K96" s="64">
        <v>1.03</v>
      </c>
      <c r="L96" s="62">
        <v>143</v>
      </c>
      <c r="M96" s="62">
        <v>252</v>
      </c>
      <c r="N96" s="64">
        <v>0.56999999999999995</v>
      </c>
      <c r="O96" s="62">
        <v>75</v>
      </c>
      <c r="P96" s="62">
        <v>252</v>
      </c>
      <c r="Q96" s="64">
        <v>0.3</v>
      </c>
      <c r="R96" s="64">
        <v>0.86</v>
      </c>
      <c r="S96" s="62">
        <v>-41</v>
      </c>
      <c r="T96" s="62">
        <v>1716</v>
      </c>
      <c r="U96" s="79">
        <v>-0.09</v>
      </c>
      <c r="V96" s="62">
        <v>-4</v>
      </c>
      <c r="W96" s="62">
        <v>501</v>
      </c>
      <c r="X96" s="79">
        <v>-0.03</v>
      </c>
    </row>
    <row r="97" spans="1:24" s="8" customFormat="1" ht="22.5" customHeight="1">
      <c r="A97" s="103"/>
      <c r="B97" s="103"/>
      <c r="C97" s="101"/>
      <c r="D97" s="101"/>
      <c r="E97" s="102"/>
      <c r="F97" s="105"/>
      <c r="G97" s="105"/>
      <c r="H97" s="107"/>
      <c r="I97" s="105"/>
      <c r="J97" s="105"/>
      <c r="K97" s="107"/>
      <c r="L97" s="105"/>
      <c r="M97" s="105"/>
      <c r="N97" s="107"/>
      <c r="O97" s="105"/>
      <c r="P97" s="105"/>
      <c r="Q97" s="107"/>
      <c r="R97" s="107"/>
      <c r="S97" s="105"/>
      <c r="T97" s="105"/>
      <c r="U97" s="108"/>
      <c r="V97" s="105"/>
      <c r="W97" s="105"/>
      <c r="X97" s="108"/>
    </row>
    <row r="98" spans="1:24" s="8" customFormat="1" ht="22.5" customHeight="1">
      <c r="A98" s="103"/>
      <c r="B98" s="103"/>
      <c r="C98" s="101"/>
      <c r="D98" s="101"/>
      <c r="E98" s="102"/>
      <c r="F98" s="105"/>
      <c r="G98" s="105"/>
      <c r="H98" s="107"/>
      <c r="I98" s="105"/>
      <c r="J98" s="105"/>
      <c r="K98" s="107"/>
      <c r="L98" s="105"/>
      <c r="M98" s="105"/>
      <c r="N98" s="107"/>
      <c r="O98" s="105"/>
      <c r="P98" s="105"/>
      <c r="Q98" s="107"/>
      <c r="R98" s="107"/>
      <c r="S98" s="105"/>
      <c r="T98" s="105"/>
      <c r="U98" s="108"/>
      <c r="V98" s="105"/>
      <c r="W98" s="105"/>
      <c r="X98" s="108"/>
    </row>
    <row r="99" spans="1:24" s="8" customFormat="1" ht="22.5" customHeight="1">
      <c r="A99" s="103"/>
      <c r="B99" s="103"/>
      <c r="C99" s="101"/>
      <c r="D99" s="101"/>
      <c r="E99" s="102"/>
      <c r="F99" s="105"/>
      <c r="G99" s="105"/>
      <c r="H99" s="107"/>
      <c r="I99" s="105"/>
      <c r="J99" s="105"/>
      <c r="K99" s="107"/>
      <c r="L99" s="105"/>
      <c r="M99" s="105"/>
      <c r="N99" s="107"/>
      <c r="O99" s="105"/>
      <c r="P99" s="105"/>
      <c r="Q99" s="107"/>
      <c r="R99" s="107"/>
      <c r="S99" s="105"/>
      <c r="T99" s="105"/>
      <c r="U99" s="108"/>
      <c r="V99" s="105"/>
      <c r="W99" s="105"/>
      <c r="X99" s="108"/>
    </row>
    <row r="100" spans="1:24" s="8" customFormat="1" ht="22.5" customHeight="1">
      <c r="A100" s="103"/>
      <c r="B100" s="103"/>
      <c r="C100" s="101"/>
      <c r="D100" s="101"/>
      <c r="E100" s="102"/>
      <c r="F100" s="105"/>
      <c r="G100" s="105"/>
      <c r="H100" s="107"/>
      <c r="I100" s="105"/>
      <c r="J100" s="105"/>
      <c r="K100" s="107"/>
      <c r="L100" s="105"/>
      <c r="M100" s="105"/>
      <c r="N100" s="107"/>
      <c r="O100" s="105"/>
      <c r="P100" s="105"/>
      <c r="Q100" s="107"/>
      <c r="R100" s="107"/>
      <c r="S100" s="105"/>
      <c r="T100" s="105"/>
      <c r="U100" s="108"/>
      <c r="V100" s="105"/>
      <c r="W100" s="105"/>
      <c r="X100" s="108"/>
    </row>
    <row r="101" spans="1:24" s="8" customFormat="1" ht="22.5" customHeight="1">
      <c r="A101" s="103"/>
      <c r="B101" s="103"/>
      <c r="C101" s="101"/>
      <c r="D101" s="101"/>
      <c r="E101" s="102"/>
      <c r="F101" s="105"/>
      <c r="G101" s="105"/>
      <c r="H101" s="107"/>
      <c r="I101" s="105"/>
      <c r="J101" s="105"/>
      <c r="K101" s="107"/>
      <c r="L101" s="105"/>
      <c r="M101" s="105"/>
      <c r="N101" s="107"/>
      <c r="O101" s="105"/>
      <c r="P101" s="105"/>
      <c r="Q101" s="107"/>
      <c r="R101" s="107"/>
      <c r="S101" s="105"/>
      <c r="T101" s="105"/>
      <c r="U101" s="108"/>
      <c r="V101" s="105"/>
      <c r="W101" s="105"/>
      <c r="X101" s="108"/>
    </row>
    <row r="102" spans="1:24" s="8" customFormat="1" ht="22.5" customHeight="1">
      <c r="A102" s="103"/>
      <c r="B102" s="103"/>
      <c r="C102" s="101"/>
      <c r="D102" s="104"/>
      <c r="E102" s="102"/>
      <c r="F102" s="105"/>
      <c r="G102" s="105"/>
      <c r="H102" s="107"/>
      <c r="I102" s="105"/>
      <c r="J102" s="105"/>
      <c r="K102" s="107"/>
      <c r="L102" s="105"/>
      <c r="M102" s="105"/>
      <c r="N102" s="107"/>
      <c r="O102" s="105"/>
      <c r="P102" s="105"/>
      <c r="Q102" s="107"/>
      <c r="R102" s="107"/>
      <c r="S102" s="105"/>
      <c r="T102" s="105"/>
      <c r="U102" s="108"/>
      <c r="V102" s="105"/>
      <c r="W102" s="105"/>
      <c r="X102" s="108"/>
    </row>
    <row r="103" spans="1:24" s="8" customFormat="1" ht="22.5" customHeight="1">
      <c r="A103" s="103"/>
      <c r="B103" s="103"/>
      <c r="C103" s="101"/>
      <c r="D103" s="101"/>
      <c r="E103" s="102"/>
      <c r="F103" s="105"/>
      <c r="G103" s="105"/>
      <c r="H103" s="107"/>
      <c r="I103" s="105"/>
      <c r="J103" s="105"/>
      <c r="K103" s="107"/>
      <c r="L103" s="105"/>
      <c r="M103" s="105"/>
      <c r="N103" s="107"/>
      <c r="O103" s="105"/>
      <c r="P103" s="105"/>
      <c r="Q103" s="107"/>
      <c r="R103" s="107"/>
      <c r="S103" s="105"/>
      <c r="T103" s="105"/>
      <c r="U103" s="108"/>
      <c r="V103" s="105"/>
      <c r="W103" s="105"/>
      <c r="X103" s="108"/>
    </row>
    <row r="104" spans="1:24" s="8" customFormat="1" ht="22.5" customHeight="1">
      <c r="A104" s="103"/>
      <c r="B104" s="103"/>
      <c r="C104" s="101"/>
      <c r="D104" s="101"/>
      <c r="E104" s="102"/>
      <c r="F104" s="105"/>
      <c r="G104" s="105"/>
      <c r="H104" s="107"/>
      <c r="I104" s="105"/>
      <c r="J104" s="105"/>
      <c r="K104" s="107"/>
      <c r="L104" s="105"/>
      <c r="M104" s="105"/>
      <c r="N104" s="107"/>
      <c r="O104" s="105"/>
      <c r="P104" s="105"/>
      <c r="Q104" s="107"/>
      <c r="R104" s="107"/>
      <c r="S104" s="105"/>
      <c r="T104" s="105"/>
      <c r="U104" s="108"/>
      <c r="V104" s="105"/>
      <c r="W104" s="105"/>
      <c r="X104" s="108"/>
    </row>
    <row r="105" spans="1:24" s="8" customFormat="1" ht="22.5" customHeight="1">
      <c r="A105" s="103"/>
      <c r="B105" s="103"/>
      <c r="C105" s="101"/>
      <c r="D105" s="104"/>
      <c r="E105" s="102"/>
      <c r="F105" s="105"/>
      <c r="G105" s="105"/>
      <c r="H105" s="107"/>
      <c r="I105" s="105"/>
      <c r="J105" s="105"/>
      <c r="K105" s="107"/>
      <c r="L105" s="105"/>
      <c r="M105" s="105"/>
      <c r="N105" s="107"/>
      <c r="O105" s="105"/>
      <c r="P105" s="105"/>
      <c r="Q105" s="107"/>
      <c r="R105" s="107"/>
      <c r="S105" s="105"/>
      <c r="T105" s="105"/>
      <c r="U105" s="108"/>
      <c r="V105" s="105"/>
      <c r="W105" s="105"/>
      <c r="X105" s="108"/>
    </row>
    <row r="106" spans="1:24" s="8" customFormat="1" ht="22.5" customHeight="1">
      <c r="A106" s="103"/>
      <c r="B106" s="103"/>
      <c r="C106" s="101"/>
      <c r="D106" s="101"/>
      <c r="E106" s="102"/>
      <c r="F106" s="105"/>
      <c r="G106" s="105"/>
      <c r="H106" s="107"/>
      <c r="I106" s="105"/>
      <c r="J106" s="105"/>
      <c r="K106" s="107"/>
      <c r="L106" s="105"/>
      <c r="M106" s="105"/>
      <c r="N106" s="107"/>
      <c r="O106" s="105"/>
      <c r="P106" s="105"/>
      <c r="Q106" s="107"/>
      <c r="R106" s="107"/>
      <c r="S106" s="105"/>
      <c r="T106" s="105"/>
      <c r="U106" s="108"/>
      <c r="V106" s="105"/>
      <c r="W106" s="105"/>
      <c r="X106" s="108"/>
    </row>
    <row r="107" spans="1:24" s="8" customFormat="1" ht="22.5" customHeight="1">
      <c r="A107" s="103"/>
      <c r="B107" s="103"/>
      <c r="C107" s="101"/>
      <c r="D107" s="104"/>
      <c r="E107" s="102"/>
      <c r="F107" s="105"/>
      <c r="G107" s="105"/>
      <c r="H107" s="107"/>
      <c r="I107" s="105"/>
      <c r="J107" s="105"/>
      <c r="K107" s="107"/>
      <c r="L107" s="105"/>
      <c r="M107" s="105"/>
      <c r="N107" s="107"/>
      <c r="O107" s="105"/>
      <c r="P107" s="105"/>
      <c r="Q107" s="107"/>
      <c r="R107" s="107"/>
      <c r="S107" s="105"/>
      <c r="T107" s="105"/>
      <c r="U107" s="108"/>
      <c r="V107" s="105"/>
      <c r="W107" s="105"/>
      <c r="X107" s="108"/>
    </row>
    <row r="108" spans="1:24" s="8" customFormat="1" ht="22.5" customHeight="1">
      <c r="A108" s="103"/>
      <c r="B108" s="103"/>
      <c r="C108" s="101"/>
      <c r="D108" s="104"/>
      <c r="E108" s="102"/>
      <c r="F108" s="105"/>
      <c r="G108" s="105"/>
      <c r="H108" s="107"/>
      <c r="I108" s="105"/>
      <c r="J108" s="105"/>
      <c r="K108" s="107"/>
      <c r="L108" s="105"/>
      <c r="M108" s="105"/>
      <c r="N108" s="107"/>
      <c r="O108" s="105"/>
      <c r="P108" s="105"/>
      <c r="Q108" s="107"/>
      <c r="R108" s="107"/>
      <c r="S108" s="105"/>
      <c r="T108" s="105"/>
      <c r="U108" s="108"/>
      <c r="V108" s="105"/>
      <c r="W108" s="105"/>
      <c r="X108" s="108"/>
    </row>
    <row r="109" spans="1:24" s="8" customFormat="1" ht="22.5" customHeight="1">
      <c r="A109" s="103"/>
      <c r="B109" s="103"/>
      <c r="C109" s="101"/>
      <c r="D109" s="101"/>
      <c r="E109" s="102"/>
      <c r="F109" s="105"/>
      <c r="G109" s="105"/>
      <c r="H109" s="107"/>
      <c r="I109" s="105"/>
      <c r="J109" s="105"/>
      <c r="K109" s="107"/>
      <c r="L109" s="105"/>
      <c r="M109" s="105"/>
      <c r="N109" s="107"/>
      <c r="O109" s="105"/>
      <c r="P109" s="105"/>
      <c r="Q109" s="107"/>
      <c r="R109" s="107"/>
      <c r="S109" s="105"/>
      <c r="T109" s="105"/>
      <c r="U109" s="108"/>
      <c r="V109" s="105"/>
      <c r="W109" s="105"/>
      <c r="X109" s="108"/>
    </row>
    <row r="110" spans="1:24" s="8" customFormat="1" ht="22.5" customHeight="1">
      <c r="A110" s="103"/>
      <c r="B110" s="103"/>
      <c r="C110" s="101"/>
      <c r="D110" s="101"/>
      <c r="E110" s="102"/>
      <c r="F110" s="105"/>
      <c r="G110" s="105"/>
      <c r="H110" s="107"/>
      <c r="I110" s="105"/>
      <c r="J110" s="105"/>
      <c r="K110" s="107"/>
      <c r="L110" s="105"/>
      <c r="M110" s="105"/>
      <c r="N110" s="107"/>
      <c r="O110" s="105"/>
      <c r="P110" s="105"/>
      <c r="Q110" s="107"/>
      <c r="R110" s="107"/>
      <c r="S110" s="105"/>
      <c r="T110" s="105"/>
      <c r="U110" s="108"/>
      <c r="V110" s="105"/>
      <c r="W110" s="105"/>
      <c r="X110" s="108"/>
    </row>
    <row r="111" spans="1:24" s="8" customFormat="1" ht="22.5" customHeight="1">
      <c r="A111" s="103"/>
      <c r="B111" s="103"/>
      <c r="C111" s="101"/>
      <c r="D111" s="101"/>
      <c r="E111" s="102"/>
      <c r="F111" s="105"/>
      <c r="G111" s="105"/>
      <c r="H111" s="107"/>
      <c r="I111" s="105"/>
      <c r="J111" s="105"/>
      <c r="K111" s="107"/>
      <c r="L111" s="105"/>
      <c r="M111" s="105"/>
      <c r="N111" s="107"/>
      <c r="O111" s="105"/>
      <c r="P111" s="105"/>
      <c r="Q111" s="107"/>
      <c r="R111" s="107"/>
      <c r="S111" s="105"/>
      <c r="T111" s="105"/>
      <c r="U111" s="108"/>
      <c r="V111" s="105"/>
      <c r="W111" s="105"/>
      <c r="X111" s="108"/>
    </row>
    <row r="112" spans="1:24" s="8" customFormat="1" ht="22.5" customHeight="1">
      <c r="A112" s="103"/>
      <c r="B112" s="103"/>
      <c r="C112" s="101"/>
      <c r="D112" s="101"/>
      <c r="E112" s="102"/>
      <c r="F112" s="105"/>
      <c r="G112" s="105"/>
      <c r="H112" s="107"/>
      <c r="I112" s="105"/>
      <c r="J112" s="105"/>
      <c r="K112" s="107"/>
      <c r="L112" s="105"/>
      <c r="M112" s="105"/>
      <c r="N112" s="107"/>
      <c r="O112" s="105"/>
      <c r="P112" s="105"/>
      <c r="Q112" s="107"/>
      <c r="R112" s="107"/>
      <c r="S112" s="105"/>
      <c r="T112" s="105"/>
      <c r="U112" s="107"/>
      <c r="V112" s="105"/>
      <c r="W112" s="105"/>
      <c r="X112" s="107"/>
    </row>
    <row r="113" spans="1:24" s="8" customFormat="1" ht="22.5" customHeight="1">
      <c r="A113" s="103"/>
      <c r="B113" s="103"/>
      <c r="C113" s="101"/>
      <c r="D113" s="101"/>
      <c r="E113" s="102"/>
      <c r="F113" s="105"/>
      <c r="G113" s="105"/>
      <c r="H113" s="107"/>
      <c r="I113" s="105"/>
      <c r="J113" s="105"/>
      <c r="K113" s="107"/>
      <c r="L113" s="105"/>
      <c r="M113" s="105"/>
      <c r="N113" s="107"/>
      <c r="O113" s="105"/>
      <c r="P113" s="105"/>
      <c r="Q113" s="107"/>
      <c r="R113" s="107"/>
      <c r="S113" s="105"/>
      <c r="T113" s="105"/>
      <c r="U113" s="107"/>
      <c r="V113" s="105"/>
      <c r="W113" s="105"/>
      <c r="X113" s="107"/>
    </row>
    <row r="114" spans="1:24" s="8" customFormat="1" ht="22.5" customHeight="1">
      <c r="A114" s="103"/>
      <c r="B114" s="103"/>
      <c r="C114" s="101"/>
      <c r="D114" s="101"/>
      <c r="E114" s="101"/>
      <c r="F114" s="105"/>
      <c r="G114" s="105"/>
      <c r="H114" s="107"/>
      <c r="I114" s="105"/>
      <c r="J114" s="105"/>
      <c r="K114" s="107"/>
      <c r="L114" s="105"/>
      <c r="M114" s="105"/>
      <c r="N114" s="107"/>
      <c r="O114" s="105"/>
      <c r="P114" s="105"/>
      <c r="Q114" s="107"/>
      <c r="R114" s="107"/>
      <c r="S114" s="105"/>
      <c r="T114" s="105"/>
      <c r="U114" s="107"/>
      <c r="V114" s="105"/>
      <c r="W114" s="105"/>
      <c r="X114" s="107"/>
    </row>
    <row r="115" spans="1:24" s="8" customFormat="1" ht="22.5" customHeight="1">
      <c r="A115" s="103"/>
      <c r="B115" s="103"/>
      <c r="C115" s="101"/>
      <c r="D115" s="101"/>
      <c r="E115" s="101"/>
      <c r="F115" s="105"/>
      <c r="G115" s="105"/>
      <c r="H115" s="107"/>
      <c r="I115" s="105"/>
      <c r="J115" s="105"/>
      <c r="K115" s="107"/>
      <c r="L115" s="105"/>
      <c r="M115" s="105"/>
      <c r="N115" s="107"/>
      <c r="O115" s="105"/>
      <c r="P115" s="105"/>
      <c r="Q115" s="107"/>
      <c r="R115" s="107"/>
      <c r="S115" s="105"/>
      <c r="T115" s="105"/>
      <c r="U115" s="107"/>
      <c r="V115" s="105"/>
      <c r="W115" s="105"/>
      <c r="X115" s="107"/>
    </row>
    <row r="116" spans="1:24" s="8" customFormat="1" ht="22.5" customHeight="1">
      <c r="A116" s="103"/>
      <c r="B116" s="103"/>
      <c r="C116" s="101"/>
      <c r="D116" s="101"/>
      <c r="E116" s="101"/>
      <c r="F116" s="105"/>
      <c r="G116" s="105"/>
      <c r="H116" s="107"/>
      <c r="I116" s="105"/>
      <c r="J116" s="105"/>
      <c r="K116" s="107"/>
      <c r="L116" s="105"/>
      <c r="M116" s="105"/>
      <c r="N116" s="107"/>
      <c r="O116" s="105"/>
      <c r="P116" s="105"/>
      <c r="Q116" s="107"/>
      <c r="R116" s="107"/>
      <c r="S116" s="105"/>
      <c r="T116" s="105"/>
      <c r="U116" s="107"/>
      <c r="V116" s="105"/>
      <c r="W116" s="105"/>
      <c r="X116" s="107"/>
    </row>
    <row r="117" spans="1:24" ht="12.95" hidden="1" customHeight="1">
      <c r="A117" s="5"/>
      <c r="B117" s="5"/>
      <c r="C117" s="5"/>
      <c r="D117" s="5"/>
      <c r="E117" s="5"/>
      <c r="F117" s="5"/>
      <c r="G117" s="15"/>
      <c r="H117" s="5"/>
      <c r="I117" s="5"/>
      <c r="J117" s="16"/>
      <c r="K117" s="16"/>
      <c r="L117" s="16"/>
      <c r="M117" s="16"/>
      <c r="N117" s="16"/>
      <c r="O117" s="16"/>
      <c r="P117" s="16"/>
      <c r="Q117" s="16"/>
      <c r="R117" s="16"/>
      <c r="S117" s="16"/>
      <c r="T117" s="16"/>
      <c r="U117" s="16"/>
      <c r="V117" s="17"/>
      <c r="W117" s="16"/>
      <c r="X117" s="16"/>
    </row>
    <row r="118" spans="1:24" ht="12.95" hidden="1" customHeight="1">
      <c r="A118" s="5"/>
      <c r="B118" s="5"/>
      <c r="C118" s="5"/>
      <c r="D118" s="5"/>
      <c r="E118" s="5"/>
      <c r="F118" s="5"/>
      <c r="G118" s="15"/>
      <c r="H118" s="5"/>
      <c r="I118" s="5"/>
      <c r="J118" s="16"/>
      <c r="K118" s="16"/>
      <c r="L118" s="16"/>
      <c r="M118" s="16"/>
      <c r="N118" s="16"/>
      <c r="O118" s="16"/>
      <c r="P118" s="16"/>
      <c r="Q118" s="16"/>
      <c r="R118" s="16"/>
      <c r="S118" s="16"/>
      <c r="T118" s="16"/>
      <c r="U118" s="16"/>
      <c r="V118" s="17"/>
      <c r="W118" s="16"/>
      <c r="X118" s="16"/>
    </row>
    <row r="119" spans="1:24" ht="12.95" hidden="1" customHeight="1">
      <c r="A119" s="5"/>
      <c r="B119" s="5"/>
      <c r="C119" s="5"/>
      <c r="D119" s="5"/>
      <c r="E119" s="5"/>
      <c r="F119" s="5"/>
      <c r="G119" s="15"/>
      <c r="H119" s="5"/>
      <c r="I119" s="5"/>
      <c r="J119" s="16"/>
      <c r="K119" s="16"/>
      <c r="L119" s="16"/>
      <c r="M119" s="16"/>
      <c r="N119" s="16"/>
      <c r="O119" s="16"/>
      <c r="P119" s="16"/>
      <c r="Q119" s="16"/>
      <c r="R119" s="16"/>
      <c r="S119" s="16"/>
      <c r="T119" s="16"/>
      <c r="U119" s="16"/>
      <c r="V119" s="17"/>
      <c r="W119" s="16"/>
      <c r="X119" s="16"/>
    </row>
    <row r="120" spans="1:24" ht="12.95" hidden="1" customHeight="1">
      <c r="A120" s="5"/>
      <c r="B120" s="5"/>
      <c r="C120" s="5"/>
      <c r="D120" s="5"/>
      <c r="E120" s="5"/>
      <c r="F120" s="5"/>
      <c r="G120" s="15"/>
      <c r="H120" s="5"/>
      <c r="I120" s="5"/>
      <c r="J120" s="16"/>
      <c r="K120" s="16"/>
      <c r="L120" s="16"/>
      <c r="M120" s="16"/>
      <c r="N120" s="16"/>
      <c r="O120" s="16"/>
      <c r="P120" s="16"/>
      <c r="Q120" s="16"/>
      <c r="R120" s="16"/>
      <c r="S120" s="16"/>
      <c r="T120" s="16"/>
      <c r="U120" s="16"/>
      <c r="V120" s="17"/>
      <c r="W120" s="16"/>
      <c r="X120" s="16"/>
    </row>
    <row r="121" spans="1:24" ht="7.5" hidden="1" customHeight="1">
      <c r="A121" s="10"/>
      <c r="B121" s="10"/>
      <c r="C121" s="10"/>
      <c r="D121" s="5"/>
      <c r="E121" s="5"/>
      <c r="F121" s="10"/>
      <c r="H121" s="10"/>
      <c r="I121" s="10"/>
      <c r="V121" s="13"/>
      <c r="W121" s="12"/>
      <c r="X121" s="12"/>
    </row>
    <row r="122" spans="1:24" ht="12.95" hidden="1" customHeight="1">
      <c r="A122" s="10"/>
      <c r="B122" s="10"/>
      <c r="C122" s="10"/>
      <c r="D122" s="5"/>
      <c r="E122" s="5"/>
      <c r="F122" s="10"/>
      <c r="H122" s="10"/>
      <c r="I122" s="10"/>
      <c r="V122" s="13"/>
      <c r="W122" s="12"/>
      <c r="X122" s="12"/>
    </row>
    <row r="123" spans="1:24" ht="12.95" hidden="1" customHeight="1">
      <c r="A123" s="10"/>
      <c r="B123" s="10"/>
      <c r="C123" s="10"/>
      <c r="D123" s="5"/>
      <c r="E123" s="5"/>
      <c r="F123" s="10"/>
      <c r="H123" s="10"/>
      <c r="I123" s="10"/>
      <c r="V123" s="13"/>
      <c r="W123" s="12"/>
      <c r="X123" s="12"/>
    </row>
    <row r="124" spans="1:24" ht="12.95" hidden="1" customHeight="1">
      <c r="A124" s="10"/>
      <c r="B124" s="10"/>
      <c r="C124" s="10"/>
      <c r="D124" s="5"/>
      <c r="E124" s="5"/>
      <c r="F124" s="10"/>
      <c r="H124" s="10"/>
      <c r="I124" s="10"/>
      <c r="V124" s="13"/>
      <c r="W124" s="12"/>
      <c r="X124" s="12"/>
    </row>
    <row r="125" spans="1:24" ht="12.95" hidden="1" customHeight="1">
      <c r="A125" s="10"/>
      <c r="B125" s="10"/>
      <c r="C125" s="10"/>
      <c r="D125" s="5"/>
      <c r="E125" s="5"/>
      <c r="F125" s="10"/>
      <c r="H125" s="10"/>
      <c r="I125" s="10"/>
      <c r="V125" s="13"/>
      <c r="W125" s="12"/>
      <c r="X125" s="12"/>
    </row>
    <row r="126" spans="1:24" ht="12.95" hidden="1" customHeight="1">
      <c r="A126" s="10"/>
      <c r="B126" s="10"/>
      <c r="C126" s="10"/>
      <c r="D126" s="5"/>
      <c r="E126" s="5"/>
      <c r="F126" s="10"/>
      <c r="H126" s="10"/>
      <c r="I126" s="10"/>
      <c r="V126" s="13"/>
      <c r="W126" s="12"/>
      <c r="X126" s="12"/>
    </row>
    <row r="127" spans="1:24" ht="12.95" hidden="1" customHeight="1">
      <c r="A127" s="10"/>
      <c r="B127" s="10"/>
      <c r="C127" s="10"/>
      <c r="D127" s="5"/>
      <c r="E127" s="5"/>
      <c r="F127" s="10"/>
      <c r="H127" s="10"/>
      <c r="I127" s="10"/>
      <c r="V127" s="13"/>
      <c r="W127" s="12"/>
      <c r="X127" s="12"/>
    </row>
    <row r="128" spans="1:24" ht="12.95" hidden="1" customHeight="1">
      <c r="A128" s="10"/>
      <c r="B128" s="10"/>
      <c r="C128" s="10"/>
      <c r="D128" s="5"/>
      <c r="E128" s="5"/>
      <c r="F128" s="10"/>
      <c r="H128" s="10"/>
      <c r="I128" s="10"/>
      <c r="V128" s="13"/>
      <c r="W128" s="12"/>
      <c r="X128" s="12"/>
    </row>
    <row r="129" spans="1:24" ht="12.95" hidden="1" customHeight="1">
      <c r="A129" s="10"/>
      <c r="B129" s="10"/>
      <c r="C129" s="10"/>
      <c r="D129" s="5"/>
      <c r="E129" s="5"/>
      <c r="F129" s="10"/>
      <c r="H129" s="10"/>
      <c r="I129" s="10"/>
      <c r="V129" s="13"/>
      <c r="W129" s="12"/>
      <c r="X129" s="12"/>
    </row>
    <row r="130" spans="1:24" ht="12.95" hidden="1" customHeight="1">
      <c r="A130" s="10"/>
      <c r="B130" s="10"/>
      <c r="C130" s="10"/>
      <c r="D130" s="5"/>
      <c r="E130" s="5"/>
      <c r="F130" s="10"/>
      <c r="H130" s="10"/>
      <c r="I130" s="10"/>
      <c r="V130" s="13"/>
      <c r="W130" s="12"/>
      <c r="X130" s="12"/>
    </row>
    <row r="131" spans="1:24" ht="12.95" hidden="1" customHeight="1">
      <c r="A131" s="10"/>
      <c r="B131" s="10"/>
      <c r="C131" s="10"/>
      <c r="D131" s="5"/>
      <c r="E131" s="5"/>
      <c r="F131" s="10"/>
      <c r="H131" s="10"/>
      <c r="I131" s="10"/>
      <c r="V131" s="13"/>
      <c r="W131" s="12"/>
      <c r="X131" s="12"/>
    </row>
    <row r="132" spans="1:24" ht="12.95" hidden="1" customHeight="1">
      <c r="A132" s="10"/>
      <c r="B132" s="10"/>
      <c r="C132" s="10"/>
      <c r="D132" s="5"/>
      <c r="E132" s="5"/>
      <c r="F132" s="10"/>
      <c r="H132" s="10"/>
      <c r="I132" s="10"/>
      <c r="V132" s="13"/>
      <c r="W132" s="12"/>
      <c r="X132" s="12"/>
    </row>
    <row r="133" spans="1:24" ht="12.95" hidden="1" customHeight="1">
      <c r="A133" s="10"/>
      <c r="B133" s="10"/>
      <c r="C133" s="10"/>
      <c r="D133" s="5"/>
      <c r="E133" s="5"/>
      <c r="F133" s="10"/>
      <c r="H133" s="10"/>
      <c r="I133" s="10"/>
      <c r="V133" s="13"/>
      <c r="W133" s="12"/>
      <c r="X133" s="12"/>
    </row>
    <row r="134" spans="1:24" ht="12.95" hidden="1" customHeight="1">
      <c r="A134" s="10"/>
      <c r="B134" s="10"/>
      <c r="C134" s="10"/>
      <c r="D134" s="5"/>
      <c r="E134" s="5"/>
      <c r="F134" s="10"/>
      <c r="H134" s="10"/>
      <c r="I134" s="10"/>
      <c r="V134" s="13"/>
      <c r="W134" s="12"/>
      <c r="X134" s="12"/>
    </row>
    <row r="135" spans="1:24" ht="12.95" hidden="1" customHeight="1">
      <c r="A135" s="10"/>
      <c r="B135" s="10"/>
      <c r="C135" s="10"/>
      <c r="D135" s="5"/>
      <c r="E135" s="5"/>
      <c r="F135" s="10"/>
      <c r="H135" s="10"/>
      <c r="I135" s="10"/>
      <c r="V135" s="13"/>
      <c r="W135" s="12"/>
      <c r="X135" s="12"/>
    </row>
    <row r="136" spans="1:24" ht="12.95" hidden="1" customHeight="1">
      <c r="A136" s="10"/>
      <c r="B136" s="10"/>
      <c r="C136" s="10"/>
      <c r="D136" s="5"/>
      <c r="E136" s="5"/>
      <c r="F136" s="10"/>
      <c r="H136" s="10"/>
      <c r="I136" s="10"/>
      <c r="V136" s="13"/>
      <c r="W136" s="12"/>
      <c r="X136" s="12"/>
    </row>
    <row r="137" spans="1:24" ht="12.95" hidden="1" customHeight="1">
      <c r="A137" s="10"/>
      <c r="B137" s="10"/>
      <c r="C137" s="10"/>
      <c r="D137" s="5"/>
      <c r="E137" s="5"/>
      <c r="F137" s="10"/>
      <c r="H137" s="10"/>
      <c r="I137" s="10"/>
      <c r="V137" s="13"/>
      <c r="W137" s="12"/>
      <c r="X137" s="12"/>
    </row>
    <row r="138" spans="1:24" ht="12.95" hidden="1" customHeight="1">
      <c r="A138" s="10"/>
      <c r="B138" s="10"/>
      <c r="C138" s="10"/>
      <c r="D138" s="5"/>
      <c r="E138" s="5"/>
      <c r="F138" s="10"/>
      <c r="H138" s="10"/>
      <c r="I138" s="10"/>
      <c r="V138" s="13"/>
      <c r="W138" s="12"/>
      <c r="X138" s="12"/>
    </row>
    <row r="139" spans="1:24" ht="12.95" hidden="1" customHeight="1">
      <c r="A139" s="10"/>
      <c r="B139" s="10"/>
      <c r="C139" s="10"/>
      <c r="D139" s="5"/>
      <c r="E139" s="5"/>
      <c r="F139" s="10"/>
      <c r="H139" s="10"/>
      <c r="I139" s="10"/>
      <c r="V139" s="13"/>
      <c r="W139" s="12"/>
      <c r="X139" s="12"/>
    </row>
    <row r="140" spans="1:24" ht="12.95" hidden="1" customHeight="1">
      <c r="A140" s="10"/>
      <c r="B140" s="10"/>
      <c r="C140" s="10"/>
      <c r="D140" s="5"/>
      <c r="E140" s="5"/>
      <c r="F140" s="10"/>
      <c r="H140" s="10"/>
      <c r="I140" s="10"/>
      <c r="V140" s="13"/>
      <c r="W140" s="12"/>
      <c r="X140" s="12"/>
    </row>
    <row r="141" spans="1:24" ht="12.95" hidden="1" customHeight="1">
      <c r="A141" s="10"/>
      <c r="B141" s="10"/>
      <c r="C141" s="10"/>
      <c r="D141" s="5"/>
      <c r="E141" s="5"/>
      <c r="F141" s="10"/>
      <c r="H141" s="10"/>
      <c r="I141" s="10"/>
      <c r="V141" s="13"/>
      <c r="W141" s="12"/>
      <c r="X141" s="12"/>
    </row>
    <row r="142" spans="1:24" ht="12.95" hidden="1" customHeight="1">
      <c r="A142" s="10"/>
      <c r="B142" s="10"/>
      <c r="C142" s="10"/>
      <c r="D142" s="5"/>
      <c r="E142" s="5"/>
      <c r="F142" s="10"/>
      <c r="H142" s="10"/>
      <c r="I142" s="10"/>
      <c r="V142" s="13"/>
      <c r="W142" s="12"/>
      <c r="X142" s="12"/>
    </row>
    <row r="143" spans="1:24" ht="12.95" hidden="1" customHeight="1">
      <c r="A143" s="10"/>
      <c r="B143" s="10"/>
      <c r="C143" s="10"/>
      <c r="D143" s="5"/>
      <c r="E143" s="5"/>
      <c r="F143" s="10"/>
      <c r="H143" s="10"/>
      <c r="I143" s="10"/>
      <c r="V143" s="13"/>
      <c r="W143" s="12"/>
      <c r="X143" s="12"/>
    </row>
    <row r="144" spans="1:24" ht="12.95" hidden="1" customHeight="1">
      <c r="A144" s="10"/>
      <c r="B144" s="10"/>
      <c r="C144" s="10"/>
      <c r="D144" s="5"/>
      <c r="E144" s="5"/>
      <c r="F144" s="10"/>
      <c r="H144" s="10"/>
      <c r="I144" s="10"/>
      <c r="V144" s="13"/>
      <c r="W144" s="12"/>
      <c r="X144" s="12"/>
    </row>
    <row r="145" spans="1:24" ht="12.95" hidden="1" customHeight="1">
      <c r="A145" s="10"/>
      <c r="B145" s="10"/>
      <c r="C145" s="10"/>
      <c r="D145" s="5"/>
      <c r="E145" s="5"/>
      <c r="F145" s="10"/>
      <c r="H145" s="10"/>
      <c r="I145" s="10"/>
      <c r="V145" s="13"/>
      <c r="W145" s="12"/>
      <c r="X145" s="12"/>
    </row>
    <row r="146" spans="1:24" ht="12.95" hidden="1" customHeight="1">
      <c r="A146" s="10"/>
      <c r="B146" s="10"/>
      <c r="C146" s="10"/>
      <c r="D146" s="5"/>
      <c r="E146" s="5"/>
      <c r="F146" s="10"/>
      <c r="H146" s="10"/>
      <c r="I146" s="10"/>
      <c r="V146" s="13"/>
      <c r="W146" s="12"/>
      <c r="X146" s="12"/>
    </row>
    <row r="147" spans="1:24" ht="12.95" hidden="1" customHeight="1">
      <c r="A147" s="10"/>
      <c r="B147" s="10"/>
      <c r="C147" s="10"/>
      <c r="D147" s="5"/>
      <c r="E147" s="5"/>
      <c r="F147" s="10"/>
      <c r="H147" s="10"/>
      <c r="I147" s="10"/>
      <c r="V147" s="13"/>
      <c r="W147" s="12"/>
      <c r="X147" s="12"/>
    </row>
    <row r="148" spans="1:24" ht="12.95" hidden="1" customHeight="1">
      <c r="A148" s="10"/>
      <c r="B148" s="10"/>
      <c r="C148" s="10"/>
      <c r="D148" s="5"/>
      <c r="E148" s="5"/>
      <c r="F148" s="10"/>
      <c r="H148" s="10"/>
      <c r="I148" s="10"/>
      <c r="V148" s="13"/>
      <c r="W148" s="12"/>
      <c r="X148" s="12"/>
    </row>
    <row r="149" spans="1:24" ht="12.95" hidden="1" customHeight="1">
      <c r="A149" s="10"/>
      <c r="B149" s="10"/>
      <c r="C149" s="10"/>
      <c r="D149" s="5"/>
      <c r="E149" s="5"/>
      <c r="F149" s="10"/>
      <c r="H149" s="10"/>
      <c r="I149" s="10"/>
      <c r="V149" s="13"/>
      <c r="W149" s="12"/>
      <c r="X149" s="12"/>
    </row>
    <row r="150" spans="1:24" ht="12.95" hidden="1" customHeight="1">
      <c r="A150" s="10"/>
      <c r="B150" s="10"/>
      <c r="C150" s="10"/>
      <c r="D150" s="5"/>
      <c r="E150" s="5"/>
      <c r="F150" s="10"/>
      <c r="H150" s="10"/>
      <c r="I150" s="10"/>
      <c r="V150" s="13"/>
      <c r="W150" s="12"/>
      <c r="X150" s="12"/>
    </row>
    <row r="151" spans="1:24" ht="12.95" hidden="1" customHeight="1">
      <c r="A151" s="10"/>
      <c r="B151" s="10"/>
      <c r="C151" s="10"/>
      <c r="D151" s="5"/>
      <c r="E151" s="5"/>
      <c r="F151" s="10"/>
      <c r="H151" s="10"/>
      <c r="I151" s="10"/>
      <c r="V151" s="13"/>
      <c r="W151" s="12"/>
      <c r="X151" s="12"/>
    </row>
    <row r="152" spans="1:24" ht="12.95" hidden="1" customHeight="1">
      <c r="A152" s="10"/>
      <c r="B152" s="10"/>
      <c r="C152" s="10"/>
      <c r="D152" s="5"/>
      <c r="E152" s="5"/>
      <c r="F152" s="10"/>
      <c r="H152" s="10"/>
      <c r="I152" s="10"/>
      <c r="V152" s="13"/>
      <c r="W152" s="12"/>
      <c r="X152" s="12"/>
    </row>
    <row r="153" spans="1:24" ht="12.95" hidden="1" customHeight="1">
      <c r="A153" s="10"/>
      <c r="B153" s="10"/>
      <c r="C153" s="10"/>
      <c r="D153" s="5"/>
      <c r="E153" s="5"/>
      <c r="F153" s="10"/>
      <c r="H153" s="10"/>
      <c r="I153" s="10"/>
      <c r="V153" s="13"/>
      <c r="W153" s="12"/>
      <c r="X153" s="12"/>
    </row>
    <row r="154" spans="1:24" ht="12.95" hidden="1" customHeight="1">
      <c r="A154" s="10"/>
      <c r="B154" s="10"/>
      <c r="C154" s="10"/>
      <c r="D154" s="5"/>
      <c r="E154" s="5"/>
      <c r="F154" s="10"/>
      <c r="H154" s="10"/>
      <c r="I154" s="10"/>
      <c r="V154" s="13"/>
      <c r="W154" s="12"/>
      <c r="X154" s="12"/>
    </row>
    <row r="155" spans="1:24" ht="12.95" hidden="1" customHeight="1">
      <c r="A155" s="10"/>
      <c r="B155" s="10"/>
      <c r="C155" s="10"/>
      <c r="D155" s="5"/>
      <c r="E155" s="5"/>
      <c r="F155" s="10"/>
      <c r="H155" s="10"/>
      <c r="I155" s="10"/>
      <c r="V155" s="13"/>
      <c r="W155" s="12"/>
      <c r="X155" s="12"/>
    </row>
    <row r="156" spans="1:24" ht="12.95" hidden="1" customHeight="1">
      <c r="A156" s="10"/>
      <c r="B156" s="10"/>
      <c r="C156" s="10"/>
      <c r="D156" s="5"/>
      <c r="E156" s="5"/>
      <c r="F156" s="10"/>
      <c r="H156" s="10"/>
      <c r="I156" s="10"/>
      <c r="V156" s="13"/>
      <c r="W156" s="12"/>
      <c r="X156" s="12"/>
    </row>
    <row r="157" spans="1:24" ht="12.95" hidden="1" customHeight="1">
      <c r="A157" s="10"/>
      <c r="B157" s="10"/>
      <c r="C157" s="10"/>
      <c r="D157" s="5"/>
      <c r="E157" s="5"/>
      <c r="F157" s="10"/>
      <c r="H157" s="10"/>
      <c r="I157" s="10"/>
      <c r="V157" s="13"/>
      <c r="W157" s="12"/>
      <c r="X157" s="12"/>
    </row>
    <row r="158" spans="1:24" ht="12.95" hidden="1" customHeight="1">
      <c r="A158" s="10"/>
      <c r="B158" s="10"/>
      <c r="C158" s="10"/>
      <c r="D158" s="5"/>
      <c r="E158" s="5"/>
      <c r="F158" s="10"/>
      <c r="H158" s="10"/>
      <c r="I158" s="10"/>
      <c r="V158" s="13"/>
      <c r="W158" s="12"/>
      <c r="X158" s="12"/>
    </row>
    <row r="159" spans="1:24" ht="12.95" hidden="1" customHeight="1">
      <c r="A159" s="10"/>
      <c r="B159" s="10"/>
      <c r="C159" s="10"/>
      <c r="D159" s="5"/>
      <c r="E159" s="5"/>
      <c r="F159" s="10"/>
      <c r="H159" s="10"/>
      <c r="I159" s="10"/>
      <c r="V159" s="13"/>
      <c r="W159" s="12"/>
      <c r="X159" s="12"/>
    </row>
    <row r="160" spans="1:24" ht="12.95" hidden="1" customHeight="1">
      <c r="A160" s="10"/>
      <c r="B160" s="10"/>
      <c r="C160" s="10"/>
      <c r="D160" s="5"/>
      <c r="E160" s="5"/>
      <c r="F160" s="10"/>
      <c r="H160" s="10"/>
      <c r="I160" s="10"/>
      <c r="V160" s="13"/>
      <c r="W160" s="12"/>
      <c r="X160" s="12"/>
    </row>
    <row r="161" spans="1:24" ht="12.95" hidden="1" customHeight="1">
      <c r="A161" s="10"/>
      <c r="B161" s="10"/>
      <c r="C161" s="10"/>
      <c r="D161" s="5"/>
      <c r="E161" s="5"/>
      <c r="F161" s="10"/>
      <c r="H161" s="10"/>
      <c r="I161" s="10"/>
      <c r="V161" s="13"/>
      <c r="W161" s="12"/>
      <c r="X161" s="12"/>
    </row>
    <row r="162" spans="1:24" ht="12.95" hidden="1" customHeight="1">
      <c r="A162" s="10"/>
      <c r="B162" s="10"/>
      <c r="C162" s="10"/>
      <c r="D162" s="5"/>
      <c r="E162" s="5"/>
      <c r="F162" s="10"/>
      <c r="H162" s="10"/>
      <c r="I162" s="10"/>
      <c r="V162" s="13"/>
      <c r="W162" s="12"/>
      <c r="X162" s="12"/>
    </row>
    <row r="163" spans="1:24" ht="12.95" hidden="1" customHeight="1">
      <c r="A163" s="10"/>
      <c r="B163" s="10"/>
      <c r="C163" s="10"/>
      <c r="D163" s="5"/>
      <c r="E163" s="5"/>
      <c r="F163" s="10"/>
      <c r="H163" s="10"/>
      <c r="I163" s="10"/>
      <c r="V163" s="13"/>
      <c r="W163" s="12"/>
      <c r="X163" s="12"/>
    </row>
    <row r="164" spans="1:24" ht="12.95" hidden="1" customHeight="1">
      <c r="A164" s="10"/>
      <c r="B164" s="10"/>
      <c r="C164" s="10"/>
      <c r="D164" s="5"/>
      <c r="E164" s="5"/>
      <c r="F164" s="10"/>
      <c r="H164" s="10"/>
      <c r="I164" s="10"/>
      <c r="V164" s="13"/>
      <c r="W164" s="12"/>
      <c r="X164" s="12"/>
    </row>
    <row r="165" spans="1:24" ht="12.95" hidden="1" customHeight="1">
      <c r="A165" s="10"/>
      <c r="B165" s="10"/>
      <c r="C165" s="10"/>
      <c r="D165" s="5"/>
      <c r="E165" s="5"/>
      <c r="F165" s="10"/>
      <c r="H165" s="10"/>
      <c r="I165" s="10"/>
      <c r="V165" s="13"/>
      <c r="W165" s="12"/>
      <c r="X165" s="12"/>
    </row>
    <row r="166" spans="1:24" ht="12.95" hidden="1" customHeight="1">
      <c r="A166" s="10"/>
      <c r="B166" s="10"/>
      <c r="C166" s="10"/>
      <c r="D166" s="5"/>
      <c r="E166" s="5"/>
      <c r="F166" s="10"/>
      <c r="H166" s="10"/>
      <c r="I166" s="10"/>
      <c r="V166" s="13"/>
      <c r="W166" s="12"/>
      <c r="X166" s="12"/>
    </row>
    <row r="167" spans="1:24" ht="12.95" hidden="1" customHeight="1">
      <c r="A167" s="10"/>
      <c r="B167" s="10"/>
      <c r="C167" s="10"/>
      <c r="D167" s="5"/>
      <c r="E167" s="5"/>
      <c r="F167" s="10"/>
      <c r="H167" s="10"/>
      <c r="I167" s="10"/>
      <c r="V167" s="13"/>
      <c r="W167" s="12"/>
      <c r="X167" s="12"/>
    </row>
    <row r="168" spans="1:24" ht="12.95" hidden="1" customHeight="1">
      <c r="A168" s="10"/>
      <c r="B168" s="10"/>
      <c r="C168" s="10"/>
      <c r="D168" s="5"/>
      <c r="E168" s="5"/>
      <c r="F168" s="10"/>
      <c r="H168" s="10"/>
      <c r="I168" s="10"/>
      <c r="V168" s="13"/>
      <c r="W168" s="12"/>
      <c r="X168" s="12"/>
    </row>
    <row r="169" spans="1:24" ht="12.95" hidden="1" customHeight="1">
      <c r="A169" s="10"/>
      <c r="B169" s="10"/>
      <c r="C169" s="10"/>
      <c r="D169" s="5"/>
      <c r="E169" s="5"/>
      <c r="F169" s="10"/>
      <c r="H169" s="10"/>
      <c r="I169" s="10"/>
      <c r="V169" s="13"/>
      <c r="W169" s="12"/>
      <c r="X169" s="12"/>
    </row>
    <row r="170" spans="1:24" ht="12.95" hidden="1" customHeight="1">
      <c r="A170" s="10"/>
      <c r="B170" s="10"/>
      <c r="C170" s="10"/>
      <c r="D170" s="5"/>
      <c r="E170" s="5"/>
      <c r="F170" s="10"/>
      <c r="H170" s="10"/>
      <c r="I170" s="10"/>
      <c r="V170" s="13"/>
      <c r="W170" s="12"/>
      <c r="X170" s="12"/>
    </row>
    <row r="171" spans="1:24" ht="12.95" hidden="1" customHeight="1">
      <c r="A171" s="10"/>
      <c r="B171" s="10"/>
      <c r="C171" s="10"/>
      <c r="D171" s="5"/>
      <c r="E171" s="5"/>
      <c r="F171" s="10"/>
      <c r="H171" s="10"/>
      <c r="I171" s="10"/>
      <c r="V171" s="13"/>
      <c r="W171" s="12"/>
      <c r="X171" s="12"/>
    </row>
    <row r="172" spans="1:24" ht="12.95" hidden="1" customHeight="1">
      <c r="A172" s="10"/>
      <c r="B172" s="10"/>
      <c r="C172" s="10"/>
      <c r="D172" s="5"/>
      <c r="E172" s="5"/>
      <c r="F172" s="10"/>
      <c r="H172" s="10"/>
      <c r="I172" s="10"/>
      <c r="V172" s="13"/>
      <c r="W172" s="12"/>
      <c r="X172" s="12"/>
    </row>
    <row r="173" spans="1:24" ht="12.95" hidden="1" customHeight="1">
      <c r="A173" s="10"/>
      <c r="B173" s="10"/>
      <c r="C173" s="10"/>
      <c r="D173" s="5"/>
      <c r="E173" s="5"/>
      <c r="F173" s="10"/>
      <c r="H173" s="10"/>
      <c r="I173" s="10"/>
      <c r="V173" s="13"/>
      <c r="W173" s="12"/>
      <c r="X173" s="12"/>
    </row>
    <row r="174" spans="1:24" ht="12.95" hidden="1" customHeight="1">
      <c r="A174" s="10"/>
      <c r="B174" s="10"/>
      <c r="C174" s="10"/>
      <c r="D174" s="5"/>
      <c r="E174" s="5"/>
      <c r="F174" s="10"/>
      <c r="H174" s="10"/>
      <c r="I174" s="10"/>
      <c r="V174" s="13"/>
      <c r="W174" s="12"/>
      <c r="X174" s="12"/>
    </row>
    <row r="175" spans="1:24" ht="12.95" hidden="1" customHeight="1">
      <c r="A175" s="10"/>
      <c r="B175" s="10"/>
      <c r="C175" s="10"/>
      <c r="D175" s="5"/>
      <c r="E175" s="5"/>
      <c r="F175" s="10"/>
      <c r="H175" s="10"/>
      <c r="I175" s="10"/>
      <c r="V175" s="13"/>
      <c r="W175" s="12"/>
      <c r="X175" s="12"/>
    </row>
    <row r="176" spans="1:24" ht="12.95" hidden="1" customHeight="1">
      <c r="A176" s="10"/>
      <c r="B176" s="10"/>
      <c r="C176" s="10"/>
      <c r="D176" s="5"/>
      <c r="E176" s="5"/>
      <c r="F176" s="10"/>
      <c r="H176" s="10"/>
      <c r="I176" s="10"/>
      <c r="V176" s="13"/>
      <c r="W176" s="12"/>
      <c r="X176" s="12"/>
    </row>
    <row r="177" spans="1:24" ht="12.95" hidden="1" customHeight="1">
      <c r="A177" s="10"/>
      <c r="B177" s="10"/>
      <c r="C177" s="10"/>
      <c r="D177" s="5"/>
      <c r="E177" s="5"/>
      <c r="F177" s="10"/>
      <c r="H177" s="10"/>
      <c r="I177" s="10"/>
      <c r="V177" s="13"/>
      <c r="W177" s="12"/>
      <c r="X177" s="12"/>
    </row>
    <row r="178" spans="1:24" ht="12.95" hidden="1" customHeight="1">
      <c r="A178" s="10"/>
      <c r="B178" s="10"/>
      <c r="C178" s="10"/>
      <c r="D178" s="5"/>
      <c r="E178" s="5"/>
      <c r="F178" s="10"/>
      <c r="H178" s="10"/>
      <c r="I178" s="10"/>
      <c r="V178" s="13"/>
      <c r="W178" s="12"/>
      <c r="X178" s="12"/>
    </row>
    <row r="179" spans="1:24" ht="12.95" hidden="1" customHeight="1">
      <c r="A179" s="10"/>
      <c r="B179" s="10"/>
      <c r="C179" s="10"/>
      <c r="D179" s="5"/>
      <c r="E179" s="5"/>
      <c r="F179" s="10"/>
      <c r="H179" s="10"/>
      <c r="I179" s="10"/>
      <c r="V179" s="13"/>
      <c r="W179" s="12"/>
      <c r="X179" s="12"/>
    </row>
    <row r="180" spans="1:24" ht="12.95" hidden="1" customHeight="1">
      <c r="A180" s="10"/>
      <c r="B180" s="10"/>
      <c r="C180" s="10"/>
      <c r="D180" s="5"/>
      <c r="E180" s="5"/>
      <c r="F180" s="10"/>
      <c r="H180" s="10"/>
      <c r="I180" s="10"/>
      <c r="V180" s="13"/>
      <c r="W180" s="12"/>
      <c r="X180" s="12"/>
    </row>
    <row r="181" spans="1:24" ht="12.95" hidden="1" customHeight="1">
      <c r="A181" s="10"/>
      <c r="B181" s="10"/>
      <c r="C181" s="10"/>
      <c r="D181" s="5"/>
      <c r="E181" s="5"/>
      <c r="F181" s="10"/>
      <c r="H181" s="10"/>
      <c r="I181" s="10"/>
      <c r="V181" s="13"/>
      <c r="W181" s="12"/>
      <c r="X181" s="12"/>
    </row>
    <row r="182" spans="1:24" ht="12.95" hidden="1" customHeight="1">
      <c r="A182" s="10"/>
      <c r="B182" s="10"/>
      <c r="C182" s="10"/>
      <c r="D182" s="5"/>
      <c r="E182" s="5"/>
      <c r="F182" s="10"/>
      <c r="H182" s="10"/>
      <c r="I182" s="10"/>
      <c r="V182" s="13"/>
      <c r="W182" s="12"/>
      <c r="X182" s="12"/>
    </row>
    <row r="183" spans="1:24" ht="12.95" hidden="1" customHeight="1">
      <c r="A183" s="10"/>
      <c r="B183" s="10"/>
      <c r="C183" s="10"/>
      <c r="D183" s="5"/>
      <c r="E183" s="5"/>
      <c r="F183" s="10"/>
      <c r="H183" s="10"/>
      <c r="I183" s="10"/>
      <c r="V183" s="13"/>
      <c r="W183" s="12"/>
      <c r="X183" s="12"/>
    </row>
    <row r="184" spans="1:24" ht="12.95" hidden="1" customHeight="1">
      <c r="A184" s="10"/>
      <c r="B184" s="10"/>
      <c r="C184" s="10"/>
      <c r="D184" s="5"/>
      <c r="E184" s="5"/>
      <c r="F184" s="10"/>
      <c r="H184" s="10"/>
      <c r="I184" s="10"/>
      <c r="V184" s="13"/>
      <c r="W184" s="12"/>
      <c r="X184" s="12"/>
    </row>
    <row r="185" spans="1:24" ht="12.95" hidden="1" customHeight="1">
      <c r="A185" s="10"/>
      <c r="B185" s="10"/>
      <c r="C185" s="10"/>
      <c r="D185" s="5"/>
      <c r="E185" s="5"/>
      <c r="F185" s="10"/>
      <c r="H185" s="10"/>
      <c r="I185" s="10"/>
      <c r="V185" s="13"/>
      <c r="W185" s="12"/>
      <c r="X185" s="12"/>
    </row>
    <row r="186" spans="1:24" ht="12.95" hidden="1" customHeight="1">
      <c r="A186" s="10"/>
      <c r="B186" s="10"/>
      <c r="C186" s="10"/>
      <c r="D186" s="5"/>
      <c r="E186" s="5"/>
      <c r="F186" s="10"/>
      <c r="H186" s="10"/>
      <c r="I186" s="10"/>
      <c r="V186" s="13"/>
      <c r="W186" s="12"/>
      <c r="X186" s="12"/>
    </row>
    <row r="187" spans="1:24" ht="12.95" hidden="1" customHeight="1">
      <c r="A187" s="10"/>
      <c r="B187" s="10"/>
      <c r="C187" s="10"/>
      <c r="D187" s="5"/>
      <c r="E187" s="5"/>
      <c r="F187" s="10"/>
      <c r="H187" s="10"/>
      <c r="I187" s="10"/>
      <c r="V187" s="13"/>
      <c r="W187" s="12"/>
      <c r="X187" s="12"/>
    </row>
    <row r="188" spans="1:24" ht="12.95" hidden="1" customHeight="1">
      <c r="A188" s="10"/>
      <c r="B188" s="10"/>
      <c r="C188" s="10"/>
      <c r="D188" s="5"/>
      <c r="E188" s="5"/>
      <c r="F188" s="10"/>
      <c r="H188" s="10"/>
      <c r="I188" s="10"/>
      <c r="V188" s="13"/>
      <c r="W188" s="12"/>
      <c r="X188" s="12"/>
    </row>
    <row r="189" spans="1:24" ht="12.95" hidden="1" customHeight="1">
      <c r="A189" s="10"/>
      <c r="B189" s="10"/>
      <c r="C189" s="10"/>
      <c r="D189" s="5"/>
      <c r="E189" s="5"/>
      <c r="F189" s="10"/>
      <c r="H189" s="10"/>
      <c r="I189" s="10"/>
      <c r="V189" s="13"/>
      <c r="W189" s="12"/>
      <c r="X189" s="12"/>
    </row>
    <row r="190" spans="1:24" ht="12.95" hidden="1" customHeight="1">
      <c r="A190" s="10"/>
      <c r="B190" s="10"/>
      <c r="C190" s="10"/>
      <c r="D190" s="5"/>
      <c r="E190" s="5"/>
      <c r="F190" s="10"/>
      <c r="H190" s="10"/>
      <c r="I190" s="10"/>
      <c r="V190" s="13"/>
      <c r="W190" s="12"/>
      <c r="X190" s="12"/>
    </row>
    <row r="191" spans="1:24" ht="12.95" hidden="1" customHeight="1">
      <c r="A191" s="10"/>
      <c r="B191" s="10"/>
      <c r="C191" s="10"/>
      <c r="D191" s="5"/>
      <c r="E191" s="5"/>
      <c r="F191" s="10"/>
      <c r="H191" s="10"/>
      <c r="I191" s="10"/>
      <c r="V191" s="13"/>
      <c r="W191" s="12"/>
      <c r="X191" s="12"/>
    </row>
    <row r="192" spans="1:24" ht="12.95" hidden="1" customHeight="1">
      <c r="A192" s="10"/>
      <c r="B192" s="10"/>
      <c r="C192" s="10"/>
      <c r="D192" s="5"/>
      <c r="E192" s="5"/>
      <c r="F192" s="10"/>
      <c r="H192" s="10"/>
      <c r="I192" s="10"/>
      <c r="V192" s="13"/>
      <c r="W192" s="12"/>
      <c r="X192" s="12"/>
    </row>
    <row r="193" spans="1:24" ht="12.95" hidden="1" customHeight="1">
      <c r="A193" s="10"/>
      <c r="B193" s="10"/>
      <c r="C193" s="10"/>
      <c r="D193" s="5"/>
      <c r="E193" s="5"/>
      <c r="F193" s="10"/>
      <c r="H193" s="10"/>
      <c r="I193" s="10"/>
      <c r="V193" s="13"/>
      <c r="W193" s="12"/>
      <c r="X193" s="12"/>
    </row>
    <row r="194" spans="1:24" ht="12.95" hidden="1" customHeight="1">
      <c r="A194" s="10"/>
      <c r="B194" s="10"/>
      <c r="C194" s="10"/>
      <c r="D194" s="5"/>
      <c r="E194" s="5"/>
      <c r="F194" s="10"/>
      <c r="H194" s="10"/>
      <c r="I194" s="10"/>
      <c r="V194" s="13"/>
      <c r="W194" s="12"/>
      <c r="X194" s="12"/>
    </row>
    <row r="195" spans="1:24" ht="12.95" hidden="1" customHeight="1">
      <c r="A195" s="10"/>
      <c r="B195" s="10"/>
      <c r="C195" s="10"/>
      <c r="D195" s="5"/>
      <c r="E195" s="5"/>
      <c r="F195" s="10"/>
      <c r="H195" s="10"/>
      <c r="I195" s="10"/>
      <c r="V195" s="13"/>
      <c r="W195" s="12"/>
      <c r="X195" s="12"/>
    </row>
    <row r="196" spans="1:24" ht="12.95" hidden="1" customHeight="1">
      <c r="A196" s="10"/>
      <c r="B196" s="10"/>
      <c r="C196" s="10"/>
      <c r="D196" s="5"/>
      <c r="E196" s="5"/>
      <c r="F196" s="10"/>
      <c r="H196" s="10"/>
      <c r="I196" s="10"/>
      <c r="V196" s="13"/>
      <c r="W196" s="12"/>
      <c r="X196" s="12"/>
    </row>
    <row r="197" spans="1:24" ht="12.95" hidden="1" customHeight="1">
      <c r="A197" s="10"/>
      <c r="B197" s="10"/>
      <c r="C197" s="10"/>
      <c r="D197" s="5"/>
      <c r="E197" s="5"/>
      <c r="F197" s="10"/>
      <c r="H197" s="10"/>
      <c r="I197" s="10"/>
      <c r="V197" s="13"/>
      <c r="W197" s="12"/>
      <c r="X197" s="12"/>
    </row>
    <row r="198" spans="1:24" ht="12.95" hidden="1" customHeight="1">
      <c r="A198" s="10"/>
      <c r="B198" s="10"/>
      <c r="C198" s="10"/>
      <c r="D198" s="5"/>
      <c r="E198" s="5"/>
      <c r="F198" s="10"/>
      <c r="H198" s="10"/>
      <c r="I198" s="10"/>
      <c r="V198" s="13"/>
      <c r="W198" s="12"/>
      <c r="X198" s="12"/>
    </row>
    <row r="199" spans="1:24" ht="12.95" hidden="1" customHeight="1">
      <c r="A199" s="10"/>
      <c r="B199" s="10"/>
      <c r="C199" s="10"/>
      <c r="D199" s="5"/>
      <c r="E199" s="5"/>
      <c r="F199" s="10"/>
      <c r="H199" s="10"/>
      <c r="I199" s="10"/>
      <c r="V199" s="13"/>
      <c r="W199" s="12"/>
      <c r="X199" s="12"/>
    </row>
    <row r="200" spans="1:24" ht="12.95" hidden="1" customHeight="1">
      <c r="A200" s="10"/>
      <c r="B200" s="10"/>
      <c r="C200" s="10"/>
      <c r="D200" s="5"/>
      <c r="E200" s="5"/>
      <c r="F200" s="10"/>
      <c r="H200" s="10"/>
      <c r="I200" s="10"/>
      <c r="V200" s="13"/>
      <c r="W200" s="12"/>
      <c r="X200" s="12"/>
    </row>
    <row r="201" spans="1:24" ht="12.95" hidden="1" customHeight="1">
      <c r="A201" s="10"/>
      <c r="B201" s="10"/>
      <c r="C201" s="10"/>
      <c r="F201" s="10"/>
      <c r="H201" s="10"/>
      <c r="I201" s="10"/>
      <c r="V201" s="13"/>
      <c r="W201" s="12"/>
      <c r="X201" s="12"/>
    </row>
    <row r="202" spans="1:24" ht="12.95" hidden="1" customHeight="1">
      <c r="A202" s="10"/>
      <c r="B202" s="10"/>
      <c r="C202" s="10"/>
      <c r="F202" s="10"/>
      <c r="H202" s="10"/>
      <c r="I202" s="10"/>
      <c r="V202" s="13"/>
      <c r="W202" s="12"/>
      <c r="X202" s="12"/>
    </row>
    <row r="203" spans="1:24" ht="12.95" hidden="1" customHeight="1">
      <c r="A203" s="10"/>
      <c r="B203" s="10"/>
      <c r="C203" s="10"/>
      <c r="F203" s="10"/>
      <c r="H203" s="10"/>
      <c r="I203" s="10"/>
      <c r="V203" s="13"/>
      <c r="W203" s="12"/>
      <c r="X203" s="12"/>
    </row>
    <row r="204" spans="1:24" ht="12.95" hidden="1" customHeight="1">
      <c r="A204" s="10"/>
      <c r="B204" s="10"/>
      <c r="C204" s="10"/>
      <c r="F204" s="10"/>
      <c r="H204" s="10"/>
      <c r="I204" s="10"/>
      <c r="V204" s="13"/>
      <c r="W204" s="12"/>
      <c r="X204" s="12"/>
    </row>
    <row r="205" spans="1:24" ht="12.95" hidden="1" customHeight="1">
      <c r="A205" s="10"/>
      <c r="B205" s="10"/>
      <c r="C205" s="10"/>
      <c r="F205" s="10"/>
      <c r="H205" s="10"/>
      <c r="I205" s="10"/>
      <c r="V205" s="13"/>
      <c r="W205" s="12"/>
      <c r="X205" s="12"/>
    </row>
    <row r="206" spans="1:24" ht="12.95" hidden="1" customHeight="1">
      <c r="A206" s="10"/>
      <c r="B206" s="10"/>
      <c r="C206" s="10"/>
      <c r="F206" s="10"/>
      <c r="H206" s="10"/>
      <c r="I206" s="10"/>
      <c r="V206" s="13"/>
      <c r="W206" s="12"/>
      <c r="X206" s="12"/>
    </row>
    <row r="207" spans="1:24" ht="12.95" hidden="1" customHeight="1">
      <c r="A207" s="10"/>
      <c r="B207" s="10"/>
      <c r="C207" s="10"/>
      <c r="F207" s="10"/>
      <c r="H207" s="10"/>
      <c r="I207" s="10"/>
      <c r="V207" s="13"/>
      <c r="W207" s="12"/>
      <c r="X207" s="12"/>
    </row>
    <row r="208" spans="1:24" ht="12.95" hidden="1" customHeight="1">
      <c r="A208" s="10"/>
      <c r="B208" s="10"/>
      <c r="C208" s="10"/>
      <c r="F208" s="10"/>
      <c r="H208" s="10"/>
      <c r="I208" s="10"/>
      <c r="V208" s="13"/>
      <c r="W208" s="12"/>
      <c r="X208" s="12"/>
    </row>
    <row r="209" spans="1:24" ht="12.95" hidden="1" customHeight="1">
      <c r="A209" s="10"/>
      <c r="B209" s="10"/>
      <c r="C209" s="10"/>
      <c r="F209" s="10"/>
      <c r="H209" s="10"/>
      <c r="I209" s="10"/>
      <c r="V209" s="13"/>
      <c r="W209" s="12"/>
      <c r="X209" s="12"/>
    </row>
    <row r="210" spans="1:24" ht="12.95" hidden="1" customHeight="1">
      <c r="A210" s="10"/>
      <c r="B210" s="10"/>
      <c r="C210" s="10"/>
      <c r="F210" s="10"/>
      <c r="H210" s="10"/>
      <c r="I210" s="10"/>
      <c r="V210" s="13"/>
      <c r="W210" s="12"/>
      <c r="X210" s="12"/>
    </row>
    <row r="211" spans="1:24" ht="12.95" hidden="1" customHeight="1">
      <c r="A211" s="10"/>
      <c r="B211" s="10"/>
      <c r="C211" s="10"/>
      <c r="F211" s="10"/>
      <c r="H211" s="10"/>
      <c r="I211" s="10"/>
      <c r="V211" s="13"/>
      <c r="W211" s="12"/>
      <c r="X211" s="12"/>
    </row>
    <row r="212" spans="1:24" ht="12.95" hidden="1" customHeight="1">
      <c r="A212" s="10"/>
      <c r="B212" s="10"/>
      <c r="C212" s="10"/>
      <c r="F212" s="10"/>
      <c r="H212" s="10"/>
      <c r="I212" s="10"/>
      <c r="V212" s="13"/>
      <c r="W212" s="12"/>
      <c r="X212" s="12"/>
    </row>
    <row r="213" spans="1:24" ht="12.95" hidden="1" customHeight="1">
      <c r="A213" s="10"/>
      <c r="B213" s="10"/>
      <c r="C213" s="10"/>
      <c r="F213" s="10"/>
      <c r="H213" s="10"/>
      <c r="I213" s="10"/>
      <c r="V213" s="13"/>
      <c r="W213" s="12"/>
      <c r="X213" s="12"/>
    </row>
    <row r="214" spans="1:24" ht="12.95" hidden="1" customHeight="1">
      <c r="A214" s="10"/>
      <c r="B214" s="10"/>
      <c r="C214" s="10"/>
      <c r="F214" s="10"/>
      <c r="H214" s="10"/>
      <c r="I214" s="10"/>
      <c r="V214" s="13"/>
      <c r="W214" s="12"/>
      <c r="X214" s="12"/>
    </row>
    <row r="215" spans="1:24" ht="12.95" hidden="1" customHeight="1">
      <c r="A215" s="10"/>
      <c r="B215" s="10"/>
      <c r="C215" s="10"/>
      <c r="F215" s="10"/>
      <c r="H215" s="10"/>
      <c r="I215" s="10"/>
      <c r="V215" s="13"/>
      <c r="W215" s="12"/>
      <c r="X215" s="12"/>
    </row>
    <row r="216" spans="1:24" ht="12.95" hidden="1" customHeight="1">
      <c r="A216" s="10"/>
      <c r="B216" s="10"/>
      <c r="C216" s="10"/>
      <c r="F216" s="10"/>
      <c r="H216" s="10"/>
      <c r="I216" s="10"/>
      <c r="V216" s="13"/>
      <c r="W216" s="12"/>
      <c r="X216" s="12"/>
    </row>
    <row r="217" spans="1:24" ht="12.95" hidden="1" customHeight="1">
      <c r="A217" s="10"/>
      <c r="B217" s="10"/>
      <c r="C217" s="10"/>
      <c r="F217" s="10"/>
      <c r="H217" s="10"/>
      <c r="I217" s="10"/>
      <c r="V217" s="13"/>
      <c r="W217" s="12"/>
      <c r="X217" s="12"/>
    </row>
    <row r="218" spans="1:24" ht="12.95" hidden="1" customHeight="1">
      <c r="A218" s="10"/>
      <c r="B218" s="10"/>
      <c r="C218" s="10"/>
      <c r="F218" s="10"/>
      <c r="H218" s="10"/>
      <c r="I218" s="10"/>
      <c r="V218" s="13"/>
      <c r="W218" s="12"/>
      <c r="X218" s="12"/>
    </row>
    <row r="219" spans="1:24" ht="12.95" hidden="1" customHeight="1">
      <c r="A219" s="10"/>
      <c r="B219" s="10"/>
      <c r="C219" s="10"/>
      <c r="F219" s="10"/>
      <c r="H219" s="10"/>
      <c r="I219" s="10"/>
      <c r="V219" s="13"/>
      <c r="W219" s="12"/>
      <c r="X219" s="12"/>
    </row>
    <row r="220" spans="1:24" ht="12.95" hidden="1" customHeight="1">
      <c r="A220" s="10"/>
      <c r="B220" s="10"/>
      <c r="C220" s="10"/>
      <c r="F220" s="10"/>
      <c r="H220" s="10"/>
      <c r="I220" s="10"/>
      <c r="V220" s="13"/>
      <c r="W220" s="12"/>
      <c r="X220" s="12"/>
    </row>
    <row r="221" spans="1:24" ht="12.95" hidden="1" customHeight="1">
      <c r="A221" s="10"/>
      <c r="B221" s="10"/>
      <c r="C221" s="10"/>
      <c r="F221" s="10"/>
      <c r="H221" s="10"/>
      <c r="I221" s="10"/>
      <c r="V221" s="13"/>
      <c r="W221" s="12"/>
      <c r="X221" s="12"/>
    </row>
    <row r="222" spans="1:24" ht="12.95" hidden="1" customHeight="1">
      <c r="A222" s="10"/>
      <c r="B222" s="10"/>
      <c r="C222" s="10"/>
      <c r="F222" s="10"/>
      <c r="H222" s="10"/>
      <c r="I222" s="10"/>
      <c r="V222" s="13"/>
      <c r="W222" s="12"/>
      <c r="X222" s="12"/>
    </row>
    <row r="223" spans="1:24" ht="12.95" hidden="1" customHeight="1">
      <c r="A223" s="10"/>
      <c r="B223" s="10"/>
      <c r="C223" s="10"/>
      <c r="F223" s="10"/>
      <c r="H223" s="10"/>
      <c r="I223" s="10"/>
      <c r="V223" s="13"/>
      <c r="W223" s="12"/>
      <c r="X223" s="12"/>
    </row>
    <row r="224" spans="1:24" ht="12.95" hidden="1" customHeight="1">
      <c r="A224" s="10"/>
      <c r="B224" s="10"/>
      <c r="C224" s="10"/>
      <c r="F224" s="10"/>
      <c r="H224" s="10"/>
      <c r="I224" s="10"/>
      <c r="V224" s="13"/>
      <c r="W224" s="12"/>
      <c r="X224" s="12"/>
    </row>
    <row r="225" spans="1:24" ht="12.95" hidden="1" customHeight="1">
      <c r="A225" s="10"/>
      <c r="B225" s="10"/>
      <c r="C225" s="10"/>
      <c r="F225" s="10"/>
      <c r="H225" s="10"/>
      <c r="I225" s="10"/>
      <c r="V225" s="13"/>
      <c r="W225" s="12"/>
      <c r="X225" s="12"/>
    </row>
    <row r="226" spans="1:24" ht="12.95" hidden="1" customHeight="1">
      <c r="A226" s="10"/>
      <c r="B226" s="10"/>
      <c r="C226" s="10"/>
      <c r="F226" s="10"/>
      <c r="H226" s="10"/>
      <c r="I226" s="10"/>
      <c r="V226" s="13"/>
      <c r="W226" s="12"/>
      <c r="X226" s="12"/>
    </row>
    <row r="227" spans="1:24" ht="12.95" hidden="1" customHeight="1">
      <c r="A227" s="10"/>
      <c r="B227" s="10"/>
      <c r="C227" s="10"/>
      <c r="F227" s="10"/>
      <c r="H227" s="10"/>
      <c r="I227" s="10"/>
      <c r="V227" s="13"/>
      <c r="W227" s="12"/>
      <c r="X227" s="12"/>
    </row>
    <row r="228" spans="1:24" ht="12.95" hidden="1" customHeight="1">
      <c r="A228" s="10"/>
      <c r="B228" s="10"/>
      <c r="C228" s="10"/>
      <c r="F228" s="10"/>
      <c r="H228" s="10"/>
      <c r="I228" s="10"/>
      <c r="V228" s="13"/>
      <c r="W228" s="12"/>
      <c r="X228" s="12"/>
    </row>
    <row r="229" spans="1:24" ht="12.95" hidden="1" customHeight="1">
      <c r="A229" s="10"/>
      <c r="B229" s="10"/>
      <c r="C229" s="10"/>
      <c r="F229" s="10"/>
      <c r="H229" s="10"/>
      <c r="I229" s="10"/>
      <c r="V229" s="13"/>
      <c r="W229" s="12"/>
      <c r="X229" s="12"/>
    </row>
    <row r="230" spans="1:24" ht="12.95" hidden="1" customHeight="1">
      <c r="A230" s="10"/>
      <c r="B230" s="10"/>
      <c r="C230" s="10"/>
      <c r="F230" s="10"/>
      <c r="H230" s="10"/>
      <c r="I230" s="10"/>
      <c r="V230" s="13"/>
      <c r="W230" s="12"/>
      <c r="X230" s="12"/>
    </row>
    <row r="231" spans="1:24" ht="12.95" hidden="1" customHeight="1">
      <c r="A231" s="10"/>
      <c r="B231" s="10"/>
      <c r="C231" s="10"/>
      <c r="F231" s="10"/>
      <c r="H231" s="10"/>
      <c r="I231" s="10"/>
      <c r="V231" s="13"/>
      <c r="W231" s="12"/>
      <c r="X231" s="12"/>
    </row>
    <row r="232" spans="1:24" ht="12.95" hidden="1" customHeight="1">
      <c r="A232" s="10"/>
      <c r="B232" s="10"/>
      <c r="C232" s="10"/>
      <c r="F232" s="10"/>
      <c r="H232" s="10"/>
      <c r="I232" s="10"/>
      <c r="V232" s="13"/>
      <c r="W232" s="12"/>
      <c r="X232" s="12"/>
    </row>
    <row r="233" spans="1:24" ht="12.95" hidden="1" customHeight="1">
      <c r="A233" s="10"/>
      <c r="B233" s="10"/>
      <c r="C233" s="10"/>
      <c r="F233" s="10"/>
      <c r="H233" s="10"/>
      <c r="I233" s="10"/>
      <c r="V233" s="13"/>
      <c r="W233" s="12"/>
      <c r="X233" s="12"/>
    </row>
    <row r="234" spans="1:24" ht="12.95" hidden="1" customHeight="1">
      <c r="A234" s="10"/>
      <c r="B234" s="10"/>
      <c r="C234" s="10"/>
      <c r="F234" s="10"/>
      <c r="H234" s="10"/>
      <c r="I234" s="10"/>
      <c r="V234" s="13"/>
      <c r="W234" s="12"/>
      <c r="X234" s="12"/>
    </row>
    <row r="235" spans="1:24" ht="12.95" hidden="1" customHeight="1">
      <c r="A235" s="10"/>
      <c r="B235" s="10"/>
      <c r="C235" s="10"/>
      <c r="F235" s="10"/>
      <c r="H235" s="10"/>
      <c r="I235" s="10"/>
      <c r="V235" s="13"/>
      <c r="W235" s="12"/>
      <c r="X235" s="12"/>
    </row>
    <row r="236" spans="1:24" ht="12.95" hidden="1" customHeight="1">
      <c r="A236" s="10"/>
      <c r="B236" s="10"/>
      <c r="C236" s="10"/>
      <c r="F236" s="10"/>
      <c r="H236" s="10"/>
      <c r="I236" s="10"/>
      <c r="V236" s="13"/>
      <c r="W236" s="12"/>
      <c r="X236" s="12"/>
    </row>
    <row r="237" spans="1:24" ht="12.95" hidden="1" customHeight="1">
      <c r="A237" s="10"/>
      <c r="B237" s="10"/>
      <c r="C237" s="10"/>
      <c r="F237" s="10"/>
      <c r="H237" s="10"/>
      <c r="I237" s="10"/>
      <c r="V237" s="13"/>
      <c r="W237" s="12"/>
      <c r="X237" s="12"/>
    </row>
    <row r="238" spans="1:24" ht="12.95" hidden="1" customHeight="1">
      <c r="A238" s="10"/>
      <c r="B238" s="10"/>
      <c r="C238" s="10"/>
      <c r="F238" s="10"/>
      <c r="H238" s="10"/>
      <c r="I238" s="10"/>
      <c r="V238" s="13"/>
      <c r="W238" s="12"/>
      <c r="X238" s="12"/>
    </row>
    <row r="239" spans="1:24" ht="12.95" hidden="1" customHeight="1">
      <c r="A239" s="10"/>
      <c r="B239" s="10"/>
      <c r="C239" s="10"/>
      <c r="F239" s="10"/>
      <c r="H239" s="10"/>
      <c r="I239" s="10"/>
      <c r="V239" s="13"/>
      <c r="W239" s="12"/>
      <c r="X239" s="12"/>
    </row>
    <row r="240" spans="1:24" ht="12.95" hidden="1" customHeight="1">
      <c r="A240" s="10"/>
      <c r="B240" s="10"/>
      <c r="C240" s="10"/>
      <c r="F240" s="10"/>
      <c r="H240" s="10"/>
      <c r="I240" s="10"/>
      <c r="V240" s="13"/>
      <c r="W240" s="12"/>
      <c r="X240" s="12"/>
    </row>
    <row r="241" spans="1:24" ht="12.95" hidden="1" customHeight="1">
      <c r="A241" s="10"/>
      <c r="B241" s="10"/>
      <c r="C241" s="10"/>
      <c r="F241" s="10"/>
      <c r="H241" s="10"/>
      <c r="I241" s="10"/>
      <c r="V241" s="13"/>
      <c r="W241" s="12"/>
      <c r="X241" s="12"/>
    </row>
    <row r="242" spans="1:24" ht="12.95" hidden="1" customHeight="1">
      <c r="A242" s="10"/>
      <c r="B242" s="10"/>
      <c r="C242" s="10"/>
      <c r="F242" s="10"/>
      <c r="H242" s="10"/>
      <c r="I242" s="10"/>
      <c r="V242" s="13"/>
      <c r="W242" s="12"/>
      <c r="X242" s="12"/>
    </row>
    <row r="243" spans="1:24" ht="12.95" hidden="1" customHeight="1">
      <c r="A243" s="10"/>
      <c r="B243" s="10"/>
      <c r="C243" s="10"/>
      <c r="F243" s="10"/>
      <c r="H243" s="10"/>
      <c r="I243" s="10"/>
      <c r="V243" s="13"/>
      <c r="W243" s="12"/>
      <c r="X243" s="12"/>
    </row>
    <row r="244" spans="1:24" ht="12.95" hidden="1" customHeight="1">
      <c r="A244" s="10"/>
      <c r="B244" s="10"/>
      <c r="C244" s="10"/>
      <c r="F244" s="10"/>
      <c r="H244" s="10"/>
      <c r="I244" s="10"/>
      <c r="V244" s="13"/>
      <c r="W244" s="12"/>
      <c r="X244" s="12"/>
    </row>
    <row r="245" spans="1:24" ht="12.95" hidden="1" customHeight="1">
      <c r="A245" s="10"/>
      <c r="B245" s="10"/>
      <c r="C245" s="10"/>
      <c r="F245" s="10"/>
      <c r="H245" s="10"/>
      <c r="I245" s="10"/>
      <c r="V245" s="13"/>
      <c r="W245" s="12"/>
      <c r="X245" s="12"/>
    </row>
    <row r="246" spans="1:24" ht="12.95" hidden="1" customHeight="1">
      <c r="A246" s="10"/>
      <c r="B246" s="10"/>
      <c r="C246" s="10"/>
      <c r="F246" s="10"/>
      <c r="H246" s="10"/>
      <c r="I246" s="10"/>
      <c r="V246" s="13"/>
      <c r="W246" s="12"/>
      <c r="X246" s="12"/>
    </row>
    <row r="247" spans="1:24" ht="12.95" hidden="1" customHeight="1">
      <c r="A247" s="10"/>
      <c r="B247" s="10"/>
      <c r="C247" s="10"/>
      <c r="F247" s="10"/>
      <c r="H247" s="10"/>
      <c r="I247" s="10"/>
      <c r="V247" s="13"/>
      <c r="W247" s="12"/>
      <c r="X247" s="12"/>
    </row>
    <row r="248" spans="1:24" ht="12.95" hidden="1" customHeight="1">
      <c r="A248" s="10"/>
      <c r="B248" s="10"/>
      <c r="C248" s="10"/>
      <c r="F248" s="10"/>
      <c r="H248" s="10"/>
      <c r="I248" s="10"/>
      <c r="V248" s="13"/>
      <c r="W248" s="12"/>
      <c r="X248" s="12"/>
    </row>
    <row r="249" spans="1:24" ht="12.95" hidden="1" customHeight="1">
      <c r="A249" s="10"/>
      <c r="B249" s="10"/>
      <c r="C249" s="10"/>
      <c r="F249" s="10"/>
      <c r="H249" s="10"/>
      <c r="I249" s="10"/>
      <c r="V249" s="13"/>
      <c r="W249" s="12"/>
      <c r="X249" s="12"/>
    </row>
    <row r="250" spans="1:24" ht="12.95" hidden="1" customHeight="1">
      <c r="A250" s="10"/>
      <c r="B250" s="10"/>
      <c r="C250" s="10"/>
      <c r="F250" s="10"/>
      <c r="H250" s="10"/>
      <c r="I250" s="10"/>
      <c r="V250" s="13"/>
      <c r="W250" s="12"/>
      <c r="X250" s="12"/>
    </row>
    <row r="251" spans="1:24" ht="12.95" hidden="1" customHeight="1">
      <c r="A251" s="10"/>
      <c r="B251" s="10"/>
      <c r="C251" s="10"/>
      <c r="F251" s="10"/>
      <c r="H251" s="10"/>
      <c r="I251" s="10"/>
      <c r="V251" s="13"/>
      <c r="W251" s="12"/>
      <c r="X251" s="12"/>
    </row>
    <row r="252" spans="1:24" ht="12.95" hidden="1" customHeight="1">
      <c r="A252" s="10"/>
      <c r="B252" s="10"/>
      <c r="C252" s="10"/>
      <c r="F252" s="10"/>
      <c r="H252" s="10"/>
      <c r="I252" s="10"/>
      <c r="V252" s="13"/>
      <c r="W252" s="12"/>
      <c r="X252" s="12"/>
    </row>
    <row r="253" spans="1:24" ht="12.95" hidden="1" customHeight="1">
      <c r="A253" s="10"/>
      <c r="B253" s="10"/>
      <c r="C253" s="10"/>
      <c r="F253" s="10"/>
      <c r="H253" s="10"/>
      <c r="I253" s="10"/>
      <c r="V253" s="13"/>
      <c r="W253" s="12"/>
      <c r="X253" s="12"/>
    </row>
    <row r="254" spans="1:24" ht="12.95" hidden="1" customHeight="1">
      <c r="A254" s="10"/>
      <c r="B254" s="10"/>
      <c r="C254" s="10"/>
      <c r="F254" s="10"/>
      <c r="H254" s="10"/>
      <c r="I254" s="10"/>
      <c r="V254" s="13"/>
      <c r="W254" s="12"/>
      <c r="X254" s="12"/>
    </row>
    <row r="255" spans="1:24" ht="12.95" hidden="1" customHeight="1">
      <c r="A255" s="10"/>
      <c r="B255" s="10"/>
      <c r="C255" s="10"/>
      <c r="F255" s="10"/>
      <c r="H255" s="10"/>
      <c r="I255" s="10"/>
      <c r="V255" s="13"/>
      <c r="W255" s="12"/>
      <c r="X255" s="12"/>
    </row>
    <row r="256" spans="1:24" ht="12.95" hidden="1" customHeight="1">
      <c r="A256" s="10"/>
      <c r="B256" s="10"/>
      <c r="C256" s="10"/>
      <c r="F256" s="10"/>
      <c r="H256" s="10"/>
      <c r="I256" s="10"/>
      <c r="V256" s="13"/>
      <c r="W256" s="12"/>
      <c r="X256" s="12"/>
    </row>
    <row r="257" spans="1:24" ht="12.95" hidden="1" customHeight="1">
      <c r="A257" s="10"/>
      <c r="B257" s="10"/>
      <c r="C257" s="10"/>
      <c r="F257" s="10"/>
      <c r="H257" s="10"/>
      <c r="I257" s="10"/>
      <c r="V257" s="13"/>
      <c r="W257" s="12"/>
      <c r="X257" s="12"/>
    </row>
    <row r="258" spans="1:24" ht="12.95" hidden="1" customHeight="1">
      <c r="A258" s="10"/>
      <c r="B258" s="10"/>
      <c r="C258" s="10"/>
      <c r="F258" s="10"/>
      <c r="H258" s="10"/>
      <c r="I258" s="10"/>
      <c r="V258" s="13"/>
      <c r="W258" s="12"/>
      <c r="X258" s="12"/>
    </row>
    <row r="259" spans="1:24" ht="12.95" hidden="1" customHeight="1">
      <c r="A259" s="10"/>
      <c r="B259" s="10"/>
      <c r="C259" s="10"/>
      <c r="F259" s="10"/>
      <c r="H259" s="10"/>
      <c r="I259" s="10"/>
      <c r="V259" s="13"/>
      <c r="W259" s="12"/>
      <c r="X259" s="12"/>
    </row>
    <row r="260" spans="1:24" ht="12.95" hidden="1" customHeight="1">
      <c r="A260" s="10"/>
      <c r="B260" s="10"/>
      <c r="C260" s="10"/>
      <c r="F260" s="10"/>
      <c r="H260" s="10"/>
      <c r="I260" s="10"/>
      <c r="V260" s="13"/>
      <c r="W260" s="12"/>
      <c r="X260" s="12"/>
    </row>
    <row r="261" spans="1:24" ht="12.95" hidden="1" customHeight="1">
      <c r="A261" s="10"/>
      <c r="B261" s="10"/>
      <c r="C261" s="10"/>
      <c r="F261" s="10"/>
      <c r="H261" s="10"/>
      <c r="I261" s="10"/>
      <c r="V261" s="13"/>
      <c r="W261" s="12"/>
      <c r="X261" s="12"/>
    </row>
    <row r="262" spans="1:24" ht="12.95" hidden="1" customHeight="1">
      <c r="A262" s="10"/>
      <c r="B262" s="10"/>
      <c r="C262" s="10"/>
      <c r="F262" s="10"/>
      <c r="H262" s="10"/>
      <c r="I262" s="10"/>
      <c r="V262" s="13"/>
      <c r="W262" s="12"/>
      <c r="X262" s="12"/>
    </row>
    <row r="263" spans="1:24" ht="12.95" hidden="1" customHeight="1">
      <c r="A263" s="10"/>
      <c r="B263" s="10"/>
      <c r="C263" s="10"/>
      <c r="F263" s="10"/>
      <c r="H263" s="10"/>
      <c r="I263" s="10"/>
      <c r="V263" s="13"/>
      <c r="W263" s="12"/>
      <c r="X263" s="12"/>
    </row>
    <row r="264" spans="1:24" ht="12.95" hidden="1" customHeight="1">
      <c r="A264" s="10"/>
      <c r="B264" s="10"/>
      <c r="C264" s="10"/>
      <c r="F264" s="10"/>
      <c r="H264" s="10"/>
      <c r="I264" s="10"/>
      <c r="V264" s="13"/>
      <c r="W264" s="12"/>
      <c r="X264" s="12"/>
    </row>
    <row r="265" spans="1:24" ht="12.95" hidden="1" customHeight="1">
      <c r="A265" s="10"/>
      <c r="B265" s="10"/>
      <c r="C265" s="10"/>
      <c r="F265" s="10"/>
      <c r="H265" s="10"/>
      <c r="I265" s="10"/>
      <c r="V265" s="13"/>
      <c r="W265" s="12"/>
      <c r="X265" s="12"/>
    </row>
    <row r="266" spans="1:24" ht="12.95" hidden="1" customHeight="1">
      <c r="A266" s="10"/>
      <c r="B266" s="10"/>
      <c r="C266" s="10"/>
      <c r="F266" s="10"/>
      <c r="H266" s="10"/>
      <c r="I266" s="10"/>
      <c r="V266" s="13"/>
      <c r="W266" s="12"/>
      <c r="X266" s="12"/>
    </row>
    <row r="267" spans="1:24" ht="12.95" hidden="1" customHeight="1">
      <c r="A267" s="10"/>
      <c r="B267" s="10"/>
      <c r="C267" s="10"/>
      <c r="F267" s="10"/>
      <c r="H267" s="10"/>
      <c r="I267" s="10"/>
      <c r="V267" s="13"/>
      <c r="W267" s="12"/>
      <c r="X267" s="12"/>
    </row>
    <row r="268" spans="1:24" ht="12.95" hidden="1" customHeight="1">
      <c r="A268" s="10"/>
      <c r="B268" s="10"/>
      <c r="C268" s="10"/>
      <c r="F268" s="10"/>
      <c r="H268" s="10"/>
      <c r="I268" s="10"/>
      <c r="V268" s="13"/>
      <c r="W268" s="12"/>
      <c r="X268" s="12"/>
    </row>
    <row r="269" spans="1:24" ht="12.95" hidden="1" customHeight="1">
      <c r="A269" s="10"/>
      <c r="B269" s="10"/>
      <c r="C269" s="10"/>
      <c r="F269" s="10"/>
      <c r="H269" s="10"/>
      <c r="I269" s="10"/>
      <c r="V269" s="13"/>
      <c r="W269" s="12"/>
      <c r="X269" s="12"/>
    </row>
    <row r="270" spans="1:24" ht="12.95" hidden="1" customHeight="1">
      <c r="A270" s="10"/>
      <c r="B270" s="10"/>
      <c r="C270" s="10"/>
      <c r="F270" s="10"/>
      <c r="H270" s="10"/>
      <c r="I270" s="10"/>
      <c r="V270" s="13"/>
      <c r="W270" s="12"/>
      <c r="X270" s="12"/>
    </row>
    <row r="271" spans="1:24" ht="12.95" hidden="1" customHeight="1">
      <c r="A271" s="10"/>
      <c r="B271" s="10"/>
      <c r="C271" s="10"/>
      <c r="F271" s="10"/>
      <c r="H271" s="10"/>
      <c r="I271" s="10"/>
      <c r="V271" s="13"/>
      <c r="W271" s="12"/>
      <c r="X271" s="12"/>
    </row>
    <row r="272" spans="1:24" ht="12.95" hidden="1" customHeight="1">
      <c r="A272" s="10"/>
      <c r="B272" s="10"/>
      <c r="C272" s="10"/>
      <c r="F272" s="10"/>
      <c r="H272" s="10"/>
      <c r="I272" s="10"/>
      <c r="V272" s="13"/>
      <c r="W272" s="12"/>
      <c r="X272" s="12"/>
    </row>
    <row r="273" spans="1:24" ht="12.95" hidden="1" customHeight="1">
      <c r="A273" s="10"/>
      <c r="B273" s="10"/>
      <c r="C273" s="10"/>
      <c r="F273" s="10"/>
      <c r="H273" s="10"/>
      <c r="I273" s="10"/>
      <c r="V273" s="13"/>
      <c r="W273" s="12"/>
      <c r="X273" s="12"/>
    </row>
    <row r="274" spans="1:24" ht="12.95" hidden="1" customHeight="1">
      <c r="A274" s="10"/>
      <c r="B274" s="10"/>
      <c r="C274" s="10"/>
      <c r="F274" s="10"/>
      <c r="H274" s="10"/>
      <c r="I274" s="10"/>
      <c r="V274" s="13"/>
      <c r="W274" s="12"/>
      <c r="X274" s="12"/>
    </row>
    <row r="275" spans="1:24" ht="12.95" hidden="1" customHeight="1">
      <c r="A275" s="10"/>
      <c r="B275" s="10"/>
      <c r="C275" s="10"/>
      <c r="F275" s="10"/>
      <c r="H275" s="10"/>
      <c r="I275" s="10"/>
      <c r="V275" s="13"/>
      <c r="W275" s="12"/>
      <c r="X275" s="12"/>
    </row>
    <row r="276" spans="1:24" ht="12.95" hidden="1" customHeight="1">
      <c r="A276" s="10"/>
      <c r="B276" s="10"/>
      <c r="C276" s="10"/>
      <c r="F276" s="10"/>
      <c r="H276" s="10"/>
      <c r="I276" s="10"/>
      <c r="V276" s="13"/>
      <c r="W276" s="12"/>
      <c r="X276" s="12"/>
    </row>
    <row r="277" spans="1:24" ht="12.95" hidden="1" customHeight="1">
      <c r="A277" s="10"/>
      <c r="B277" s="10"/>
      <c r="C277" s="10"/>
      <c r="F277" s="10"/>
      <c r="H277" s="10"/>
      <c r="I277" s="10"/>
      <c r="V277" s="13"/>
      <c r="W277" s="12"/>
      <c r="X277" s="12"/>
    </row>
    <row r="278" spans="1:24" ht="12.95" hidden="1" customHeight="1">
      <c r="A278" s="10"/>
      <c r="B278" s="10"/>
      <c r="C278" s="10"/>
      <c r="F278" s="10"/>
      <c r="H278" s="10"/>
      <c r="I278" s="10"/>
      <c r="V278" s="13"/>
      <c r="W278" s="12"/>
      <c r="X278" s="12"/>
    </row>
    <row r="279" spans="1:24" ht="12.95" hidden="1" customHeight="1">
      <c r="A279" s="10"/>
      <c r="B279" s="10"/>
      <c r="C279" s="10"/>
      <c r="F279" s="10"/>
      <c r="H279" s="10"/>
      <c r="I279" s="10"/>
      <c r="V279" s="13"/>
      <c r="W279" s="12"/>
      <c r="X279" s="12"/>
    </row>
    <row r="280" spans="1:24" ht="12.95" hidden="1" customHeight="1">
      <c r="A280" s="10"/>
      <c r="B280" s="10"/>
      <c r="C280" s="10"/>
      <c r="F280" s="10"/>
      <c r="H280" s="10"/>
      <c r="I280" s="10"/>
      <c r="V280" s="13"/>
      <c r="W280" s="12"/>
      <c r="X280" s="12"/>
    </row>
    <row r="281" spans="1:24" ht="12.95" hidden="1" customHeight="1">
      <c r="A281" s="10"/>
      <c r="B281" s="10"/>
      <c r="C281" s="10"/>
      <c r="F281" s="10"/>
      <c r="H281" s="10"/>
      <c r="I281" s="10"/>
      <c r="V281" s="13"/>
      <c r="W281" s="12"/>
      <c r="X281" s="12"/>
    </row>
    <row r="282" spans="1:24" ht="12.95" hidden="1" customHeight="1">
      <c r="A282" s="10"/>
      <c r="B282" s="10"/>
      <c r="C282" s="10"/>
      <c r="F282" s="10"/>
      <c r="H282" s="10"/>
      <c r="I282" s="10"/>
      <c r="V282" s="13"/>
      <c r="W282" s="12"/>
      <c r="X282" s="12"/>
    </row>
    <row r="283" spans="1:24" ht="12.95" hidden="1" customHeight="1">
      <c r="A283" s="10"/>
      <c r="B283" s="10"/>
      <c r="C283" s="10"/>
      <c r="F283" s="10"/>
      <c r="H283" s="10"/>
      <c r="I283" s="10"/>
      <c r="V283" s="13"/>
      <c r="W283" s="12"/>
      <c r="X283" s="12"/>
    </row>
    <row r="284" spans="1:24" ht="12.95" hidden="1" customHeight="1">
      <c r="A284" s="10"/>
      <c r="B284" s="10"/>
      <c r="C284" s="10"/>
      <c r="F284" s="10"/>
      <c r="H284" s="10"/>
      <c r="I284" s="10"/>
      <c r="V284" s="13"/>
      <c r="W284" s="12"/>
      <c r="X284" s="12"/>
    </row>
    <row r="285" spans="1:24" ht="12.95" hidden="1" customHeight="1">
      <c r="A285" s="10"/>
      <c r="B285" s="10"/>
      <c r="C285" s="10"/>
      <c r="F285" s="10"/>
      <c r="H285" s="10"/>
      <c r="I285" s="10"/>
      <c r="V285" s="13"/>
      <c r="W285" s="12"/>
      <c r="X285" s="12"/>
    </row>
    <row r="286" spans="1:24" ht="12.95" hidden="1" customHeight="1">
      <c r="A286" s="10"/>
      <c r="B286" s="10"/>
      <c r="C286" s="10"/>
      <c r="F286" s="10"/>
      <c r="H286" s="10"/>
      <c r="I286" s="10"/>
      <c r="V286" s="13"/>
      <c r="W286" s="12"/>
      <c r="X286" s="12"/>
    </row>
    <row r="287" spans="1:24" ht="12.95" hidden="1" customHeight="1">
      <c r="A287" s="10"/>
      <c r="B287" s="10"/>
      <c r="C287" s="10"/>
      <c r="F287" s="10"/>
      <c r="H287" s="10"/>
      <c r="I287" s="10"/>
      <c r="V287" s="13"/>
      <c r="W287" s="12"/>
      <c r="X287" s="12"/>
    </row>
    <row r="288" spans="1:24" ht="12.95" hidden="1" customHeight="1">
      <c r="A288" s="10"/>
      <c r="B288" s="10"/>
      <c r="C288" s="10"/>
      <c r="F288" s="10"/>
      <c r="H288" s="10"/>
      <c r="I288" s="10"/>
      <c r="V288" s="13"/>
      <c r="W288" s="12"/>
      <c r="X288" s="12"/>
    </row>
    <row r="289" spans="1:24" ht="12.95" hidden="1" customHeight="1">
      <c r="A289" s="10"/>
      <c r="B289" s="10"/>
      <c r="C289" s="10"/>
      <c r="F289" s="10"/>
      <c r="H289" s="10"/>
      <c r="I289" s="10"/>
      <c r="V289" s="13"/>
      <c r="W289" s="12"/>
      <c r="X289" s="12"/>
    </row>
    <row r="290" spans="1:24" ht="12.95" hidden="1" customHeight="1">
      <c r="A290" s="10"/>
      <c r="B290" s="10"/>
      <c r="C290" s="10"/>
      <c r="F290" s="10"/>
      <c r="H290" s="10"/>
      <c r="I290" s="10"/>
      <c r="V290" s="13"/>
      <c r="W290" s="12"/>
      <c r="X290" s="12"/>
    </row>
    <row r="291" spans="1:24" ht="12.95" hidden="1" customHeight="1">
      <c r="A291" s="10"/>
      <c r="B291" s="10"/>
      <c r="C291" s="10"/>
      <c r="F291" s="10"/>
      <c r="H291" s="10"/>
      <c r="I291" s="10"/>
      <c r="V291" s="13"/>
      <c r="W291" s="12"/>
      <c r="X291" s="12"/>
    </row>
    <row r="292" spans="1:24" ht="12.95" hidden="1" customHeight="1">
      <c r="A292" s="10"/>
      <c r="B292" s="10"/>
      <c r="C292" s="10"/>
      <c r="F292" s="10"/>
      <c r="H292" s="10"/>
      <c r="I292" s="10"/>
      <c r="V292" s="13"/>
      <c r="W292" s="12"/>
      <c r="X292" s="12"/>
    </row>
    <row r="293" spans="1:24" ht="12.95" hidden="1" customHeight="1">
      <c r="A293" s="10"/>
      <c r="B293" s="10"/>
      <c r="C293" s="10"/>
      <c r="F293" s="10"/>
      <c r="H293" s="10"/>
      <c r="I293" s="10"/>
      <c r="V293" s="13"/>
      <c r="W293" s="12"/>
      <c r="X293" s="12"/>
    </row>
    <row r="294" spans="1:24" ht="12.95" hidden="1" customHeight="1">
      <c r="A294" s="10"/>
      <c r="B294" s="10"/>
      <c r="C294" s="10"/>
      <c r="F294" s="10"/>
      <c r="H294" s="10"/>
      <c r="I294" s="10"/>
      <c r="V294" s="13"/>
      <c r="W294" s="12"/>
      <c r="X294" s="12"/>
    </row>
    <row r="295" spans="1:24" ht="12.95" hidden="1" customHeight="1">
      <c r="A295" s="10"/>
      <c r="B295" s="10"/>
      <c r="C295" s="10"/>
      <c r="F295" s="10"/>
      <c r="H295" s="10"/>
      <c r="I295" s="10"/>
      <c r="V295" s="13"/>
      <c r="W295" s="12"/>
      <c r="X295" s="12"/>
    </row>
    <row r="296" spans="1:24" ht="12.95" customHeight="1"/>
    <row r="297" spans="1:24" ht="12.95" customHeight="1"/>
    <row r="298" spans="1:24" ht="12.95" customHeight="1"/>
  </sheetData>
  <autoFilter ref="A5:X116" xr:uid="{00000000-0009-0000-0000-000006000000}"/>
  <pageMargins left="0.70866141732283472" right="0.70866141732283472" top="0.74803149606299213" bottom="0.74803149606299213" header="0.31496062992125984" footer="0.31496062992125984"/>
  <pageSetup paperSize="9" scale="51" fitToWidth="3" fitToHeight="2" orientation="landscape" r:id="rId1"/>
  <headerFooter>
    <oddHeader>&amp;C&amp;B&amp;B&amp;B&amp;B &amp;B &amp;B&amp;"Arial"&amp;12&amp;Kff0000​‌OFFICIAL: Sensitive‌​</oddHeader>
  </headerFooter>
  <rowBreaks count="1" manualBreakCount="1">
    <brk id="55"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Right="0"/>
    <pageSetUpPr autoPageBreaks="0"/>
  </sheetPr>
  <dimension ref="A1:AL249"/>
  <sheetViews>
    <sheetView showGridLines="0" zoomScaleNormal="100" zoomScaleSheetLayoutView="100" workbookViewId="0">
      <pane xSplit="4" ySplit="5" topLeftCell="E6" activePane="bottomRight" state="frozen"/>
      <selection pane="topRight"/>
      <selection pane="bottomLeft"/>
      <selection pane="bottomRight"/>
    </sheetView>
  </sheetViews>
  <sheetFormatPr defaultColWidth="0" defaultRowHeight="12.95" customHeight="1" zeroHeight="1" outlineLevelCol="1"/>
  <cols>
    <col min="1" max="1" width="45.73046875" style="8" customWidth="1"/>
    <col min="2" max="2" width="12.86328125" style="8" customWidth="1"/>
    <col min="3" max="3" width="12.86328125" style="9" customWidth="1" outlineLevel="1"/>
    <col min="4" max="4" width="25.73046875" style="9" customWidth="1" outlineLevel="1"/>
    <col min="5" max="13" width="20.73046875" style="8" customWidth="1"/>
    <col min="14" max="15" width="20.73046875" style="8" customWidth="1" outlineLevel="1"/>
    <col min="16" max="16" width="20.73046875" style="8" customWidth="1"/>
    <col min="17" max="20" width="20.73046875" style="8" customWidth="1" outlineLevel="1"/>
    <col min="21" max="24" width="20.73046875" style="8" customWidth="1"/>
    <col min="25" max="29" width="20.73046875" style="8" customWidth="1" outlineLevel="1"/>
    <col min="30" max="31" width="20.73046875" style="8" customWidth="1"/>
    <col min="32" max="38" width="0" style="8" hidden="1" customWidth="1"/>
    <col min="39" max="16384" width="12.265625" style="8" hidden="1"/>
  </cols>
  <sheetData>
    <row r="1" spans="1:31" s="85" customFormat="1" ht="31.5" customHeight="1">
      <c r="A1" s="84" t="s">
        <v>154</v>
      </c>
      <c r="B1" s="84"/>
      <c r="C1" s="84"/>
      <c r="D1" s="84"/>
      <c r="E1" s="84"/>
      <c r="F1" s="84"/>
      <c r="G1" s="84"/>
      <c r="H1" s="84"/>
      <c r="I1" s="84"/>
      <c r="J1" s="84"/>
      <c r="K1" s="84"/>
      <c r="L1" s="84"/>
      <c r="M1" s="84"/>
      <c r="N1" s="84"/>
      <c r="O1" s="84"/>
      <c r="P1" s="84" t="s">
        <v>154</v>
      </c>
      <c r="Q1" s="84"/>
      <c r="R1" s="84"/>
      <c r="S1" s="84"/>
      <c r="T1" s="84"/>
      <c r="U1" s="84"/>
      <c r="V1" s="84" t="s">
        <v>154</v>
      </c>
      <c r="W1" s="84"/>
      <c r="X1" s="84"/>
      <c r="Y1" s="84"/>
      <c r="Z1" s="84"/>
      <c r="AA1" s="84" t="s">
        <v>154</v>
      </c>
      <c r="AB1" s="84"/>
      <c r="AC1" s="84"/>
      <c r="AD1" s="84"/>
      <c r="AE1" s="84"/>
    </row>
    <row r="2" spans="1:31" s="50" customFormat="1" ht="15" customHeight="1">
      <c r="A2" s="18" t="str">
        <f>"Performance items: Quarter ended "&amp;TEXT(EOMONTH(TRIM(LEFT(Cover!$A$13,SEARCH(" (",Cover!$A$13,1))),0),"dd mmmm yyyy")</f>
        <v>Performance items: Quarter ended 31 March 2022</v>
      </c>
      <c r="B2" s="18"/>
      <c r="C2" s="18"/>
      <c r="D2" s="18"/>
      <c r="E2" s="22"/>
      <c r="F2" s="22"/>
      <c r="G2" s="22"/>
      <c r="H2" s="22"/>
      <c r="I2" s="22"/>
      <c r="J2" s="18"/>
      <c r="K2" s="18"/>
      <c r="L2" s="18"/>
      <c r="M2" s="18"/>
      <c r="N2" s="23"/>
      <c r="O2" s="23"/>
      <c r="P2" s="18" t="str">
        <f>"Position items: As at "&amp;TEXT(EOMONTH(TRIM(LEFT(Cover!$A$13,SEARCH(" (",Cover!$A$13,1))),0),"dd mmmm yyyy")</f>
        <v>Position items: As at 31 March 2022</v>
      </c>
      <c r="Q2" s="24"/>
      <c r="R2" s="23"/>
      <c r="S2" s="23"/>
      <c r="T2" s="23"/>
      <c r="U2" s="23"/>
      <c r="V2" s="18" t="str">
        <f>"Position items: As at "&amp;TEXT(EOMONTH(TRIM(LEFT(Cover!$A$13,SEARCH(" (",Cover!$A$13,1))),0),"dd mmmm yyyy")</f>
        <v>Position items: As at 31 March 2022</v>
      </c>
      <c r="W2" s="18"/>
      <c r="X2" s="23"/>
      <c r="Y2" s="18"/>
      <c r="Z2" s="23"/>
      <c r="AA2" s="18" t="str">
        <f>"Position items: As at "&amp;TEXT(EOMONTH(TRIM(LEFT(Cover!$A$13,SEARCH(" (",Cover!$A$13,1))),0),"dd mmmm yyyy")</f>
        <v>Position items: As at 31 March 2022</v>
      </c>
      <c r="AB2" s="23"/>
      <c r="AC2" s="23"/>
      <c r="AD2" s="23"/>
      <c r="AE2" s="23"/>
    </row>
    <row r="3" spans="1:31" s="50" customFormat="1" ht="15" customHeight="1">
      <c r="A3" s="18" t="s">
        <v>49</v>
      </c>
      <c r="B3" s="18"/>
      <c r="C3" s="18"/>
      <c r="D3" s="18"/>
      <c r="E3" s="18"/>
      <c r="F3" s="18"/>
      <c r="G3" s="18"/>
      <c r="H3" s="18"/>
      <c r="I3" s="18"/>
      <c r="J3" s="18"/>
      <c r="K3" s="18"/>
      <c r="L3" s="18"/>
      <c r="M3" s="18"/>
      <c r="N3" s="18"/>
      <c r="O3" s="23"/>
      <c r="P3" s="18" t="s">
        <v>49</v>
      </c>
      <c r="Q3" s="24"/>
      <c r="R3" s="23"/>
      <c r="S3" s="23"/>
      <c r="T3" s="23"/>
      <c r="U3" s="23"/>
      <c r="V3" s="18" t="s">
        <v>49</v>
      </c>
      <c r="W3" s="18"/>
      <c r="X3" s="23"/>
      <c r="Y3" s="18"/>
      <c r="Z3" s="23"/>
      <c r="AA3" s="18" t="s">
        <v>49</v>
      </c>
      <c r="AB3" s="23"/>
      <c r="AC3" s="23"/>
      <c r="AD3" s="23"/>
      <c r="AE3" s="23"/>
    </row>
    <row r="4" spans="1:31" s="29" customFormat="1" ht="15" customHeight="1">
      <c r="A4" s="25"/>
      <c r="B4" s="25"/>
      <c r="C4" s="25"/>
      <c r="D4" s="25"/>
      <c r="E4" s="26" t="s">
        <v>93</v>
      </c>
      <c r="F4" s="27"/>
      <c r="G4" s="27"/>
      <c r="H4" s="27"/>
      <c r="I4" s="27"/>
      <c r="J4" s="27"/>
      <c r="K4" s="27"/>
      <c r="L4" s="27"/>
      <c r="M4" s="26" t="s">
        <v>44</v>
      </c>
      <c r="N4" s="27"/>
      <c r="O4" s="51"/>
      <c r="P4" s="26" t="s">
        <v>96</v>
      </c>
      <c r="Q4" s="51"/>
      <c r="R4" s="51"/>
      <c r="S4" s="51"/>
      <c r="T4" s="51"/>
      <c r="U4" s="52" t="s">
        <v>97</v>
      </c>
      <c r="V4" s="51"/>
      <c r="W4" s="51"/>
      <c r="X4" s="52" t="s">
        <v>98</v>
      </c>
      <c r="Y4" s="51"/>
      <c r="Z4" s="51"/>
      <c r="AA4" s="51"/>
      <c r="AB4" s="51"/>
      <c r="AC4" s="51"/>
      <c r="AD4" s="60" t="s">
        <v>95</v>
      </c>
      <c r="AE4" s="52" t="s">
        <v>94</v>
      </c>
    </row>
    <row r="5" spans="1:31" s="49" customFormat="1" ht="70.5" customHeight="1">
      <c r="A5" s="56" t="s">
        <v>4</v>
      </c>
      <c r="B5" s="56" t="s">
        <v>162</v>
      </c>
      <c r="C5" s="56" t="s">
        <v>123</v>
      </c>
      <c r="D5" s="56" t="s">
        <v>124</v>
      </c>
      <c r="E5" s="55" t="s">
        <v>137</v>
      </c>
      <c r="F5" s="55" t="s">
        <v>138</v>
      </c>
      <c r="G5" s="55" t="s">
        <v>139</v>
      </c>
      <c r="H5" s="55" t="s">
        <v>140</v>
      </c>
      <c r="I5" s="55" t="s">
        <v>141</v>
      </c>
      <c r="J5" s="55" t="s">
        <v>142</v>
      </c>
      <c r="K5" s="55" t="s">
        <v>143</v>
      </c>
      <c r="L5" s="55" t="s">
        <v>180</v>
      </c>
      <c r="M5" s="61" t="s">
        <v>44</v>
      </c>
      <c r="N5" s="58" t="s">
        <v>70</v>
      </c>
      <c r="O5" s="58" t="s">
        <v>71</v>
      </c>
      <c r="P5" s="61" t="s">
        <v>45</v>
      </c>
      <c r="Q5" s="58" t="s">
        <v>72</v>
      </c>
      <c r="R5" s="58" t="s">
        <v>73</v>
      </c>
      <c r="S5" s="58" t="s">
        <v>74</v>
      </c>
      <c r="T5" s="58" t="s">
        <v>75</v>
      </c>
      <c r="U5" s="61" t="s">
        <v>46</v>
      </c>
      <c r="V5" s="61" t="s">
        <v>47</v>
      </c>
      <c r="W5" s="61" t="s">
        <v>26</v>
      </c>
      <c r="X5" s="61" t="s">
        <v>25</v>
      </c>
      <c r="Y5" s="58" t="s">
        <v>76</v>
      </c>
      <c r="Z5" s="58" t="s">
        <v>77</v>
      </c>
      <c r="AA5" s="58" t="s">
        <v>78</v>
      </c>
      <c r="AB5" s="58" t="s">
        <v>69</v>
      </c>
      <c r="AC5" s="58" t="s">
        <v>79</v>
      </c>
      <c r="AD5" s="61" t="s">
        <v>95</v>
      </c>
      <c r="AE5" s="61" t="s">
        <v>48</v>
      </c>
    </row>
    <row r="6" spans="1:31" ht="22.5" customHeight="1">
      <c r="A6" s="70" t="s">
        <v>208</v>
      </c>
      <c r="B6" s="71">
        <v>48005297807</v>
      </c>
      <c r="C6" s="76" t="s">
        <v>209</v>
      </c>
      <c r="D6" s="73" t="s">
        <v>210</v>
      </c>
      <c r="E6" s="63">
        <v>61</v>
      </c>
      <c r="F6" s="63">
        <v>56</v>
      </c>
      <c r="G6" s="63">
        <v>0</v>
      </c>
      <c r="H6" s="63">
        <v>6</v>
      </c>
      <c r="I6" s="63">
        <v>-4</v>
      </c>
      <c r="J6" s="63">
        <v>-364</v>
      </c>
      <c r="K6" s="63">
        <v>-17</v>
      </c>
      <c r="L6" s="63">
        <v>-1</v>
      </c>
      <c r="M6" s="63">
        <v>-263</v>
      </c>
      <c r="N6" s="63">
        <v>-233</v>
      </c>
      <c r="O6" s="63">
        <v>-30</v>
      </c>
      <c r="P6" s="63">
        <v>13040</v>
      </c>
      <c r="Q6" s="63">
        <v>730</v>
      </c>
      <c r="R6" s="63">
        <v>4620</v>
      </c>
      <c r="S6" s="63">
        <v>2785</v>
      </c>
      <c r="T6" s="63">
        <v>4906</v>
      </c>
      <c r="U6" s="63">
        <v>538</v>
      </c>
      <c r="V6" s="63">
        <v>0</v>
      </c>
      <c r="W6" s="63">
        <v>148</v>
      </c>
      <c r="X6" s="63">
        <v>209</v>
      </c>
      <c r="Y6" s="63">
        <v>0</v>
      </c>
      <c r="Z6" s="63">
        <v>0</v>
      </c>
      <c r="AA6" s="63">
        <v>17</v>
      </c>
      <c r="AB6" s="63">
        <v>190</v>
      </c>
      <c r="AC6" s="63">
        <v>2</v>
      </c>
      <c r="AD6" s="63">
        <v>14</v>
      </c>
      <c r="AE6" s="63">
        <v>13949</v>
      </c>
    </row>
    <row r="7" spans="1:31" ht="22.5" customHeight="1">
      <c r="A7" s="70" t="s">
        <v>211</v>
      </c>
      <c r="B7" s="71">
        <v>86158237702</v>
      </c>
      <c r="C7" s="76" t="s">
        <v>209</v>
      </c>
      <c r="D7" s="73" t="s">
        <v>212</v>
      </c>
      <c r="E7" s="63">
        <v>0</v>
      </c>
      <c r="F7" s="63">
        <v>0</v>
      </c>
      <c r="G7" s="63">
        <v>0</v>
      </c>
      <c r="H7" s="63">
        <v>0</v>
      </c>
      <c r="I7" s="63">
        <v>0</v>
      </c>
      <c r="J7" s="63">
        <v>0</v>
      </c>
      <c r="K7" s="63">
        <v>0</v>
      </c>
      <c r="L7" s="63">
        <v>0</v>
      </c>
      <c r="M7" s="63">
        <v>0</v>
      </c>
      <c r="N7" s="63">
        <v>0</v>
      </c>
      <c r="O7" s="63">
        <v>0</v>
      </c>
      <c r="P7" s="63">
        <v>23</v>
      </c>
      <c r="Q7" s="63">
        <v>23</v>
      </c>
      <c r="R7" s="63">
        <v>0</v>
      </c>
      <c r="S7" s="63">
        <v>0</v>
      </c>
      <c r="T7" s="63">
        <v>0</v>
      </c>
      <c r="U7" s="63">
        <v>0</v>
      </c>
      <c r="V7" s="63">
        <v>0</v>
      </c>
      <c r="W7" s="63">
        <v>0</v>
      </c>
      <c r="X7" s="63">
        <v>0</v>
      </c>
      <c r="Y7" s="63">
        <v>0</v>
      </c>
      <c r="Z7" s="63">
        <v>0</v>
      </c>
      <c r="AA7" s="63">
        <v>0</v>
      </c>
      <c r="AB7" s="63">
        <v>0</v>
      </c>
      <c r="AC7" s="63">
        <v>0</v>
      </c>
      <c r="AD7" s="63">
        <v>0</v>
      </c>
      <c r="AE7" s="63">
        <v>23</v>
      </c>
    </row>
    <row r="8" spans="1:31" ht="22.5" customHeight="1">
      <c r="A8" s="70" t="s">
        <v>213</v>
      </c>
      <c r="B8" s="71">
        <v>93004727753</v>
      </c>
      <c r="C8" s="76" t="s">
        <v>209</v>
      </c>
      <c r="D8" s="73" t="s">
        <v>212</v>
      </c>
      <c r="E8" s="63">
        <v>13</v>
      </c>
      <c r="F8" s="63">
        <v>1</v>
      </c>
      <c r="G8" s="63">
        <v>0</v>
      </c>
      <c r="H8" s="63">
        <v>0</v>
      </c>
      <c r="I8" s="63">
        <v>0</v>
      </c>
      <c r="J8" s="63">
        <v>-57</v>
      </c>
      <c r="K8" s="63">
        <v>-2</v>
      </c>
      <c r="L8" s="63">
        <v>0</v>
      </c>
      <c r="M8" s="63">
        <v>-46</v>
      </c>
      <c r="N8" s="63">
        <v>-24</v>
      </c>
      <c r="O8" s="63">
        <v>-23</v>
      </c>
      <c r="P8" s="63">
        <v>1882</v>
      </c>
      <c r="Q8" s="63">
        <v>110</v>
      </c>
      <c r="R8" s="63">
        <v>609</v>
      </c>
      <c r="S8" s="63">
        <v>359</v>
      </c>
      <c r="T8" s="63">
        <v>804</v>
      </c>
      <c r="U8" s="63">
        <v>31</v>
      </c>
      <c r="V8" s="63">
        <v>0</v>
      </c>
      <c r="W8" s="63">
        <v>1</v>
      </c>
      <c r="X8" s="63">
        <v>0</v>
      </c>
      <c r="Y8" s="63">
        <v>0</v>
      </c>
      <c r="Z8" s="63">
        <v>0</v>
      </c>
      <c r="AA8" s="63">
        <v>0</v>
      </c>
      <c r="AB8" s="63">
        <v>0</v>
      </c>
      <c r="AC8" s="63">
        <v>0</v>
      </c>
      <c r="AD8" s="63">
        <v>0</v>
      </c>
      <c r="AE8" s="63">
        <v>1914</v>
      </c>
    </row>
    <row r="9" spans="1:31" ht="22.5" customHeight="1">
      <c r="A9" s="70" t="s">
        <v>214</v>
      </c>
      <c r="B9" s="71">
        <v>11132524282</v>
      </c>
      <c r="C9" s="76" t="s">
        <v>209</v>
      </c>
      <c r="D9" s="73" t="s">
        <v>215</v>
      </c>
      <c r="E9" s="63">
        <v>0</v>
      </c>
      <c r="F9" s="63">
        <v>0</v>
      </c>
      <c r="G9" s="63">
        <v>0</v>
      </c>
      <c r="H9" s="63">
        <v>0</v>
      </c>
      <c r="I9" s="63">
        <v>0</v>
      </c>
      <c r="J9" s="63">
        <v>0</v>
      </c>
      <c r="K9" s="63">
        <v>0</v>
      </c>
      <c r="L9" s="63">
        <v>0</v>
      </c>
      <c r="M9" s="63">
        <v>0</v>
      </c>
      <c r="N9" s="63">
        <v>0</v>
      </c>
      <c r="O9" s="63">
        <v>0</v>
      </c>
      <c r="P9" s="63">
        <v>149</v>
      </c>
      <c r="Q9" s="63">
        <v>149</v>
      </c>
      <c r="R9" s="63">
        <v>0</v>
      </c>
      <c r="S9" s="63">
        <v>0</v>
      </c>
      <c r="T9" s="63">
        <v>0</v>
      </c>
      <c r="U9" s="63">
        <v>0</v>
      </c>
      <c r="V9" s="63">
        <v>0</v>
      </c>
      <c r="W9" s="63">
        <v>0</v>
      </c>
      <c r="X9" s="63">
        <v>0</v>
      </c>
      <c r="Y9" s="63">
        <v>0</v>
      </c>
      <c r="Z9" s="63">
        <v>0</v>
      </c>
      <c r="AA9" s="63">
        <v>0</v>
      </c>
      <c r="AB9" s="63">
        <v>0</v>
      </c>
      <c r="AC9" s="63">
        <v>0</v>
      </c>
      <c r="AD9" s="63">
        <v>0</v>
      </c>
      <c r="AE9" s="63">
        <v>149</v>
      </c>
    </row>
    <row r="10" spans="1:31" ht="22.5" customHeight="1">
      <c r="A10" s="75" t="s">
        <v>216</v>
      </c>
      <c r="B10" s="71">
        <v>39096302466</v>
      </c>
      <c r="C10" s="73" t="s">
        <v>209</v>
      </c>
      <c r="D10" s="73" t="s">
        <v>215</v>
      </c>
      <c r="E10" s="63">
        <v>0</v>
      </c>
      <c r="F10" s="63">
        <v>0</v>
      </c>
      <c r="G10" s="63">
        <v>0</v>
      </c>
      <c r="H10" s="63">
        <v>0</v>
      </c>
      <c r="I10" s="63">
        <v>0</v>
      </c>
      <c r="J10" s="63">
        <v>0</v>
      </c>
      <c r="K10" s="63">
        <v>0</v>
      </c>
      <c r="L10" s="63">
        <v>0</v>
      </c>
      <c r="M10" s="63">
        <v>0</v>
      </c>
      <c r="N10" s="63">
        <v>0</v>
      </c>
      <c r="O10" s="63">
        <v>0</v>
      </c>
      <c r="P10" s="63">
        <v>13</v>
      </c>
      <c r="Q10" s="63">
        <v>13</v>
      </c>
      <c r="R10" s="63">
        <v>0</v>
      </c>
      <c r="S10" s="63">
        <v>0</v>
      </c>
      <c r="T10" s="63">
        <v>0</v>
      </c>
      <c r="U10" s="63">
        <v>0</v>
      </c>
      <c r="V10" s="63">
        <v>0</v>
      </c>
      <c r="W10" s="63">
        <v>0</v>
      </c>
      <c r="X10" s="63">
        <v>0</v>
      </c>
      <c r="Y10" s="63">
        <v>0</v>
      </c>
      <c r="Z10" s="63">
        <v>0</v>
      </c>
      <c r="AA10" s="63">
        <v>0</v>
      </c>
      <c r="AB10" s="63">
        <v>0</v>
      </c>
      <c r="AC10" s="63">
        <v>0</v>
      </c>
      <c r="AD10" s="63">
        <v>0</v>
      </c>
      <c r="AE10" s="63">
        <v>13</v>
      </c>
    </row>
    <row r="11" spans="1:31" ht="22.5" customHeight="1">
      <c r="A11" s="75" t="s">
        <v>218</v>
      </c>
      <c r="B11" s="71">
        <v>99003719319</v>
      </c>
      <c r="C11" s="73" t="s">
        <v>209</v>
      </c>
      <c r="D11" s="73" t="s">
        <v>215</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240</v>
      </c>
      <c r="Y11" s="63">
        <v>240</v>
      </c>
      <c r="Z11" s="63">
        <v>0</v>
      </c>
      <c r="AA11" s="63">
        <v>0</v>
      </c>
      <c r="AB11" s="63">
        <v>0</v>
      </c>
      <c r="AC11" s="63">
        <v>0</v>
      </c>
      <c r="AD11" s="63">
        <v>0</v>
      </c>
      <c r="AE11" s="63">
        <v>240</v>
      </c>
    </row>
    <row r="12" spans="1:31" ht="22.5" customHeight="1">
      <c r="A12" s="75" t="s">
        <v>219</v>
      </c>
      <c r="B12" s="71">
        <v>15000122850</v>
      </c>
      <c r="C12" s="73" t="s">
        <v>209</v>
      </c>
      <c r="D12" s="73" t="s">
        <v>210</v>
      </c>
      <c r="E12" s="63">
        <v>55</v>
      </c>
      <c r="F12" s="63">
        <v>25</v>
      </c>
      <c r="G12" s="63">
        <v>0</v>
      </c>
      <c r="H12" s="63">
        <v>0</v>
      </c>
      <c r="I12" s="63">
        <v>-2</v>
      </c>
      <c r="J12" s="63">
        <v>-277</v>
      </c>
      <c r="K12" s="63">
        <v>-4</v>
      </c>
      <c r="L12" s="63">
        <v>0</v>
      </c>
      <c r="M12" s="63">
        <v>-203</v>
      </c>
      <c r="N12" s="63">
        <v>-172</v>
      </c>
      <c r="O12" s="63">
        <v>-31</v>
      </c>
      <c r="P12" s="63">
        <v>6969</v>
      </c>
      <c r="Q12" s="63">
        <v>541</v>
      </c>
      <c r="R12" s="63">
        <v>1043</v>
      </c>
      <c r="S12" s="63">
        <v>3718</v>
      </c>
      <c r="T12" s="63">
        <v>1667</v>
      </c>
      <c r="U12" s="63">
        <v>0</v>
      </c>
      <c r="V12" s="63">
        <v>0</v>
      </c>
      <c r="W12" s="63">
        <v>346</v>
      </c>
      <c r="X12" s="63">
        <v>1507</v>
      </c>
      <c r="Y12" s="63">
        <v>2</v>
      </c>
      <c r="Z12" s="63">
        <v>991</v>
      </c>
      <c r="AA12" s="63">
        <v>0</v>
      </c>
      <c r="AB12" s="63">
        <v>514</v>
      </c>
      <c r="AC12" s="63">
        <v>0</v>
      </c>
      <c r="AD12" s="63">
        <v>119</v>
      </c>
      <c r="AE12" s="63">
        <v>8942</v>
      </c>
    </row>
    <row r="13" spans="1:31" ht="22.5" customHeight="1">
      <c r="A13" s="75" t="s">
        <v>220</v>
      </c>
      <c r="B13" s="71">
        <v>54163304907</v>
      </c>
      <c r="C13" s="73" t="s">
        <v>209</v>
      </c>
      <c r="D13" s="73" t="s">
        <v>212</v>
      </c>
      <c r="E13" s="63">
        <v>2</v>
      </c>
      <c r="F13" s="63">
        <v>0</v>
      </c>
      <c r="G13" s="63">
        <v>0</v>
      </c>
      <c r="H13" s="63">
        <v>0</v>
      </c>
      <c r="I13" s="63">
        <v>0</v>
      </c>
      <c r="J13" s="63">
        <v>0</v>
      </c>
      <c r="K13" s="63">
        <v>-2</v>
      </c>
      <c r="L13" s="63">
        <v>0</v>
      </c>
      <c r="M13" s="63">
        <v>0</v>
      </c>
      <c r="N13" s="63">
        <v>0</v>
      </c>
      <c r="O13" s="63">
        <v>0</v>
      </c>
      <c r="P13" s="63">
        <v>207</v>
      </c>
      <c r="Q13" s="63">
        <v>0</v>
      </c>
      <c r="R13" s="63">
        <v>0</v>
      </c>
      <c r="S13" s="63">
        <v>207</v>
      </c>
      <c r="T13" s="63">
        <v>0</v>
      </c>
      <c r="U13" s="63">
        <v>0</v>
      </c>
      <c r="V13" s="63">
        <v>0</v>
      </c>
      <c r="W13" s="63">
        <v>0</v>
      </c>
      <c r="X13" s="63">
        <v>0</v>
      </c>
      <c r="Y13" s="63">
        <v>0</v>
      </c>
      <c r="Z13" s="63">
        <v>0</v>
      </c>
      <c r="AA13" s="63">
        <v>0</v>
      </c>
      <c r="AB13" s="63">
        <v>0</v>
      </c>
      <c r="AC13" s="63">
        <v>0</v>
      </c>
      <c r="AD13" s="63">
        <v>0</v>
      </c>
      <c r="AE13" s="63">
        <v>207</v>
      </c>
    </row>
    <row r="14" spans="1:31" ht="22.5" customHeight="1">
      <c r="A14" s="75" t="s">
        <v>221</v>
      </c>
      <c r="B14" s="71">
        <v>21007216506</v>
      </c>
      <c r="C14" s="73" t="s">
        <v>209</v>
      </c>
      <c r="D14" s="73" t="s">
        <v>212</v>
      </c>
      <c r="E14" s="63">
        <v>1</v>
      </c>
      <c r="F14" s="63">
        <v>0</v>
      </c>
      <c r="G14" s="63">
        <v>0</v>
      </c>
      <c r="H14" s="63">
        <v>0</v>
      </c>
      <c r="I14" s="63">
        <v>0</v>
      </c>
      <c r="J14" s="63">
        <v>-9</v>
      </c>
      <c r="K14" s="63">
        <v>0</v>
      </c>
      <c r="L14" s="63">
        <v>0</v>
      </c>
      <c r="M14" s="63">
        <v>-8</v>
      </c>
      <c r="N14" s="63">
        <v>-7</v>
      </c>
      <c r="O14" s="63">
        <v>0</v>
      </c>
      <c r="P14" s="63">
        <v>215</v>
      </c>
      <c r="Q14" s="63">
        <v>0</v>
      </c>
      <c r="R14" s="63">
        <v>79</v>
      </c>
      <c r="S14" s="63">
        <v>124</v>
      </c>
      <c r="T14" s="63">
        <v>13</v>
      </c>
      <c r="U14" s="63">
        <v>0</v>
      </c>
      <c r="V14" s="63">
        <v>0</v>
      </c>
      <c r="W14" s="63">
        <v>0</v>
      </c>
      <c r="X14" s="63">
        <v>0</v>
      </c>
      <c r="Y14" s="63">
        <v>0</v>
      </c>
      <c r="Z14" s="63">
        <v>0</v>
      </c>
      <c r="AA14" s="63">
        <v>0</v>
      </c>
      <c r="AB14" s="63">
        <v>0</v>
      </c>
      <c r="AC14" s="63">
        <v>0</v>
      </c>
      <c r="AD14" s="63">
        <v>0</v>
      </c>
      <c r="AE14" s="63">
        <v>215</v>
      </c>
    </row>
    <row r="15" spans="1:31" ht="22.5" customHeight="1">
      <c r="A15" s="75" t="s">
        <v>222</v>
      </c>
      <c r="B15" s="71">
        <v>77008680055</v>
      </c>
      <c r="C15" s="73" t="s">
        <v>209</v>
      </c>
      <c r="D15" s="73" t="s">
        <v>223</v>
      </c>
      <c r="E15" s="63">
        <v>1</v>
      </c>
      <c r="F15" s="63">
        <v>0</v>
      </c>
      <c r="G15" s="63">
        <v>0</v>
      </c>
      <c r="H15" s="63">
        <v>0</v>
      </c>
      <c r="I15" s="63">
        <v>0</v>
      </c>
      <c r="J15" s="63">
        <v>0</v>
      </c>
      <c r="K15" s="63">
        <v>0</v>
      </c>
      <c r="L15" s="63">
        <v>0</v>
      </c>
      <c r="M15" s="63">
        <v>1</v>
      </c>
      <c r="N15" s="63">
        <v>1</v>
      </c>
      <c r="O15" s="63">
        <v>0</v>
      </c>
      <c r="P15" s="63">
        <v>835</v>
      </c>
      <c r="Q15" s="63">
        <v>835</v>
      </c>
      <c r="R15" s="63">
        <v>0</v>
      </c>
      <c r="S15" s="63">
        <v>0</v>
      </c>
      <c r="T15" s="63">
        <v>0</v>
      </c>
      <c r="U15" s="63">
        <v>0</v>
      </c>
      <c r="V15" s="63">
        <v>0</v>
      </c>
      <c r="W15" s="63">
        <v>0</v>
      </c>
      <c r="X15" s="63">
        <v>0</v>
      </c>
      <c r="Y15" s="63">
        <v>0</v>
      </c>
      <c r="Z15" s="63">
        <v>0</v>
      </c>
      <c r="AA15" s="63">
        <v>0</v>
      </c>
      <c r="AB15" s="63">
        <v>0</v>
      </c>
      <c r="AC15" s="63">
        <v>0</v>
      </c>
      <c r="AD15" s="63">
        <v>0</v>
      </c>
      <c r="AE15" s="63">
        <v>835</v>
      </c>
    </row>
    <row r="16" spans="1:31" ht="22.5" customHeight="1">
      <c r="A16" s="75" t="s">
        <v>225</v>
      </c>
      <c r="B16" s="71">
        <v>60074042934</v>
      </c>
      <c r="C16" s="73" t="s">
        <v>209</v>
      </c>
      <c r="D16" s="73" t="s">
        <v>223</v>
      </c>
      <c r="E16" s="63">
        <v>-14</v>
      </c>
      <c r="F16" s="63">
        <v>0</v>
      </c>
      <c r="G16" s="63">
        <v>0</v>
      </c>
      <c r="H16" s="63">
        <v>0</v>
      </c>
      <c r="I16" s="63">
        <v>0</v>
      </c>
      <c r="J16" s="63">
        <v>0</v>
      </c>
      <c r="K16" s="63">
        <v>-5</v>
      </c>
      <c r="L16" s="63">
        <v>0</v>
      </c>
      <c r="M16" s="63">
        <v>-19</v>
      </c>
      <c r="N16" s="63">
        <v>-3</v>
      </c>
      <c r="O16" s="63">
        <v>-17</v>
      </c>
      <c r="P16" s="63">
        <v>603</v>
      </c>
      <c r="Q16" s="63">
        <v>0</v>
      </c>
      <c r="R16" s="63">
        <v>156</v>
      </c>
      <c r="S16" s="63">
        <v>447</v>
      </c>
      <c r="T16" s="63">
        <v>0</v>
      </c>
      <c r="U16" s="63">
        <v>0</v>
      </c>
      <c r="V16" s="63">
        <v>0</v>
      </c>
      <c r="W16" s="63">
        <v>0</v>
      </c>
      <c r="X16" s="63">
        <v>0</v>
      </c>
      <c r="Y16" s="63">
        <v>0</v>
      </c>
      <c r="Z16" s="63">
        <v>0</v>
      </c>
      <c r="AA16" s="63">
        <v>0</v>
      </c>
      <c r="AB16" s="63">
        <v>0</v>
      </c>
      <c r="AC16" s="63">
        <v>0</v>
      </c>
      <c r="AD16" s="63">
        <v>0</v>
      </c>
      <c r="AE16" s="63">
        <v>603</v>
      </c>
    </row>
    <row r="17" spans="1:31" ht="22.5" customHeight="1">
      <c r="A17" s="75" t="s">
        <v>226</v>
      </c>
      <c r="B17" s="71">
        <v>60601356174</v>
      </c>
      <c r="C17" s="73" t="s">
        <v>209</v>
      </c>
      <c r="D17" s="73" t="s">
        <v>223</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row>
    <row r="18" spans="1:31" ht="22.5" customHeight="1">
      <c r="A18" s="75" t="s">
        <v>227</v>
      </c>
      <c r="B18" s="71">
        <v>33128637650</v>
      </c>
      <c r="C18" s="73" t="s">
        <v>228</v>
      </c>
      <c r="D18" s="73" t="s">
        <v>228</v>
      </c>
      <c r="E18" s="63">
        <v>0</v>
      </c>
      <c r="F18" s="63">
        <v>0</v>
      </c>
      <c r="G18" s="63">
        <v>0</v>
      </c>
      <c r="H18" s="63">
        <v>0</v>
      </c>
      <c r="I18" s="63">
        <v>0</v>
      </c>
      <c r="J18" s="63">
        <v>-4</v>
      </c>
      <c r="K18" s="63">
        <v>0</v>
      </c>
      <c r="L18" s="63">
        <v>0</v>
      </c>
      <c r="M18" s="63">
        <v>-4</v>
      </c>
      <c r="N18" s="63">
        <v>-1</v>
      </c>
      <c r="O18" s="63">
        <v>-3</v>
      </c>
      <c r="P18" s="63">
        <v>218</v>
      </c>
      <c r="Q18" s="63">
        <v>84</v>
      </c>
      <c r="R18" s="63">
        <v>0</v>
      </c>
      <c r="S18" s="63">
        <v>134</v>
      </c>
      <c r="T18" s="63">
        <v>0</v>
      </c>
      <c r="U18" s="63">
        <v>0</v>
      </c>
      <c r="V18" s="63">
        <v>0</v>
      </c>
      <c r="W18" s="63">
        <v>0</v>
      </c>
      <c r="X18" s="63">
        <v>0</v>
      </c>
      <c r="Y18" s="63">
        <v>0</v>
      </c>
      <c r="Z18" s="63">
        <v>0</v>
      </c>
      <c r="AA18" s="63">
        <v>0</v>
      </c>
      <c r="AB18" s="63">
        <v>0</v>
      </c>
      <c r="AC18" s="63">
        <v>0</v>
      </c>
      <c r="AD18" s="63">
        <v>0</v>
      </c>
      <c r="AE18" s="63">
        <v>218</v>
      </c>
    </row>
    <row r="19" spans="1:31" ht="22.5" customHeight="1">
      <c r="A19" s="75" t="s">
        <v>229</v>
      </c>
      <c r="B19" s="71">
        <v>65066463803</v>
      </c>
      <c r="C19" s="73" t="s">
        <v>209</v>
      </c>
      <c r="D19" s="73" t="s">
        <v>212</v>
      </c>
      <c r="E19" s="63">
        <v>0</v>
      </c>
      <c r="F19" s="63">
        <v>0</v>
      </c>
      <c r="G19" s="63">
        <v>0</v>
      </c>
      <c r="H19" s="63">
        <v>0</v>
      </c>
      <c r="I19" s="63">
        <v>0</v>
      </c>
      <c r="J19" s="63">
        <v>-1</v>
      </c>
      <c r="K19" s="63">
        <v>0</v>
      </c>
      <c r="L19" s="63">
        <v>0</v>
      </c>
      <c r="M19" s="63">
        <v>-1</v>
      </c>
      <c r="N19" s="63">
        <v>-1</v>
      </c>
      <c r="O19" s="63">
        <v>0</v>
      </c>
      <c r="P19" s="63">
        <v>56</v>
      </c>
      <c r="Q19" s="63">
        <v>56</v>
      </c>
      <c r="R19" s="63">
        <v>0</v>
      </c>
      <c r="S19" s="63">
        <v>0</v>
      </c>
      <c r="T19" s="63">
        <v>0</v>
      </c>
      <c r="U19" s="63">
        <v>3</v>
      </c>
      <c r="V19" s="63">
        <v>0</v>
      </c>
      <c r="W19" s="63">
        <v>4</v>
      </c>
      <c r="X19" s="63">
        <v>0</v>
      </c>
      <c r="Y19" s="63">
        <v>0</v>
      </c>
      <c r="Z19" s="63">
        <v>0</v>
      </c>
      <c r="AA19" s="63">
        <v>0</v>
      </c>
      <c r="AB19" s="63">
        <v>0</v>
      </c>
      <c r="AC19" s="63">
        <v>0</v>
      </c>
      <c r="AD19" s="63">
        <v>0</v>
      </c>
      <c r="AE19" s="63">
        <v>63</v>
      </c>
    </row>
    <row r="20" spans="1:31" ht="22.5" customHeight="1">
      <c r="A20" s="76" t="s">
        <v>230</v>
      </c>
      <c r="B20" s="73">
        <v>90610834556</v>
      </c>
      <c r="C20" s="76" t="s">
        <v>209</v>
      </c>
      <c r="D20" s="73" t="s">
        <v>231</v>
      </c>
      <c r="E20" s="63">
        <v>1</v>
      </c>
      <c r="F20" s="63">
        <v>0</v>
      </c>
      <c r="G20" s="63">
        <v>0</v>
      </c>
      <c r="H20" s="63">
        <v>0</v>
      </c>
      <c r="I20" s="63">
        <v>0</v>
      </c>
      <c r="J20" s="63">
        <v>-2</v>
      </c>
      <c r="K20" s="63">
        <v>0</v>
      </c>
      <c r="L20" s="63">
        <v>0</v>
      </c>
      <c r="M20" s="63">
        <v>-2</v>
      </c>
      <c r="N20" s="63">
        <v>-1</v>
      </c>
      <c r="O20" s="63">
        <v>-1</v>
      </c>
      <c r="P20" s="63">
        <v>110</v>
      </c>
      <c r="Q20" s="63">
        <v>10</v>
      </c>
      <c r="R20" s="63">
        <v>0</v>
      </c>
      <c r="S20" s="63">
        <v>100</v>
      </c>
      <c r="T20" s="63">
        <v>0</v>
      </c>
      <c r="U20" s="63">
        <v>0</v>
      </c>
      <c r="V20" s="63">
        <v>0</v>
      </c>
      <c r="W20" s="63">
        <v>0</v>
      </c>
      <c r="X20" s="63">
        <v>0</v>
      </c>
      <c r="Y20" s="63">
        <v>0</v>
      </c>
      <c r="Z20" s="63">
        <v>0</v>
      </c>
      <c r="AA20" s="63">
        <v>0</v>
      </c>
      <c r="AB20" s="63">
        <v>0</v>
      </c>
      <c r="AC20" s="63">
        <v>0</v>
      </c>
      <c r="AD20" s="63">
        <v>0</v>
      </c>
      <c r="AE20" s="63">
        <v>110</v>
      </c>
    </row>
    <row r="21" spans="1:31" ht="22.5" customHeight="1">
      <c r="A21" s="75" t="s">
        <v>232</v>
      </c>
      <c r="B21" s="71">
        <v>42111586353</v>
      </c>
      <c r="C21" s="73" t="s">
        <v>209</v>
      </c>
      <c r="D21" s="73" t="s">
        <v>215</v>
      </c>
      <c r="E21" s="63">
        <v>1</v>
      </c>
      <c r="F21" s="63">
        <v>0</v>
      </c>
      <c r="G21" s="63">
        <v>1</v>
      </c>
      <c r="H21" s="63">
        <v>0</v>
      </c>
      <c r="I21" s="63">
        <v>0</v>
      </c>
      <c r="J21" s="63">
        <v>0</v>
      </c>
      <c r="K21" s="63">
        <v>0</v>
      </c>
      <c r="L21" s="63">
        <v>0</v>
      </c>
      <c r="M21" s="63">
        <v>2</v>
      </c>
      <c r="N21" s="63">
        <v>1</v>
      </c>
      <c r="O21" s="63">
        <v>0</v>
      </c>
      <c r="P21" s="63">
        <v>710</v>
      </c>
      <c r="Q21" s="63">
        <v>710</v>
      </c>
      <c r="R21" s="63">
        <v>0</v>
      </c>
      <c r="S21" s="63">
        <v>0</v>
      </c>
      <c r="T21" s="63">
        <v>0</v>
      </c>
      <c r="U21" s="63">
        <v>0</v>
      </c>
      <c r="V21" s="63">
        <v>42</v>
      </c>
      <c r="W21" s="63">
        <v>45</v>
      </c>
      <c r="X21" s="63">
        <v>0</v>
      </c>
      <c r="Y21" s="63">
        <v>0</v>
      </c>
      <c r="Z21" s="63">
        <v>0</v>
      </c>
      <c r="AA21" s="63">
        <v>0</v>
      </c>
      <c r="AB21" s="63">
        <v>0</v>
      </c>
      <c r="AC21" s="63">
        <v>0</v>
      </c>
      <c r="AD21" s="63">
        <v>0</v>
      </c>
      <c r="AE21" s="63">
        <v>797</v>
      </c>
    </row>
    <row r="22" spans="1:31" ht="22.5" customHeight="1">
      <c r="A22" s="75" t="s">
        <v>233</v>
      </c>
      <c r="B22" s="71">
        <v>82003707471</v>
      </c>
      <c r="C22" s="73" t="s">
        <v>209</v>
      </c>
      <c r="D22" s="73" t="s">
        <v>212</v>
      </c>
      <c r="E22" s="63">
        <v>3</v>
      </c>
      <c r="F22" s="63">
        <v>0</v>
      </c>
      <c r="G22" s="63">
        <v>0</v>
      </c>
      <c r="H22" s="63">
        <v>2</v>
      </c>
      <c r="I22" s="63">
        <v>0</v>
      </c>
      <c r="J22" s="63">
        <v>-26</v>
      </c>
      <c r="K22" s="63">
        <v>7</v>
      </c>
      <c r="L22" s="63">
        <v>0</v>
      </c>
      <c r="M22" s="63">
        <v>-13</v>
      </c>
      <c r="N22" s="63">
        <v>-7</v>
      </c>
      <c r="O22" s="63">
        <v>-7</v>
      </c>
      <c r="P22" s="63">
        <v>546</v>
      </c>
      <c r="Q22" s="63">
        <v>33</v>
      </c>
      <c r="R22" s="63">
        <v>246</v>
      </c>
      <c r="S22" s="63">
        <v>9</v>
      </c>
      <c r="T22" s="63">
        <v>258</v>
      </c>
      <c r="U22" s="63">
        <v>0</v>
      </c>
      <c r="V22" s="63">
        <v>0</v>
      </c>
      <c r="W22" s="63">
        <v>0</v>
      </c>
      <c r="X22" s="63">
        <v>534</v>
      </c>
      <c r="Y22" s="63">
        <v>0</v>
      </c>
      <c r="Z22" s="63">
        <v>452</v>
      </c>
      <c r="AA22" s="63">
        <v>82</v>
      </c>
      <c r="AB22" s="63">
        <v>0</v>
      </c>
      <c r="AC22" s="63">
        <v>0</v>
      </c>
      <c r="AD22" s="63">
        <v>0</v>
      </c>
      <c r="AE22" s="63">
        <v>1080</v>
      </c>
    </row>
    <row r="23" spans="1:31" ht="22.5" customHeight="1">
      <c r="A23" s="75" t="s">
        <v>234</v>
      </c>
      <c r="B23" s="71">
        <v>78600371397</v>
      </c>
      <c r="C23" s="73" t="s">
        <v>209</v>
      </c>
      <c r="D23" s="73" t="s">
        <v>231</v>
      </c>
      <c r="E23" s="63">
        <v>0</v>
      </c>
      <c r="F23" s="63">
        <v>0</v>
      </c>
      <c r="G23" s="63">
        <v>0</v>
      </c>
      <c r="H23" s="63">
        <v>0</v>
      </c>
      <c r="I23" s="63">
        <v>0</v>
      </c>
      <c r="J23" s="63">
        <v>0</v>
      </c>
      <c r="K23" s="63">
        <v>0</v>
      </c>
      <c r="L23" s="63">
        <v>0</v>
      </c>
      <c r="M23" s="63">
        <v>0</v>
      </c>
      <c r="N23" s="63">
        <v>-1</v>
      </c>
      <c r="O23" s="63">
        <v>2</v>
      </c>
      <c r="P23" s="63">
        <v>9</v>
      </c>
      <c r="Q23" s="63">
        <v>9</v>
      </c>
      <c r="R23" s="63">
        <v>0</v>
      </c>
      <c r="S23" s="63">
        <v>0</v>
      </c>
      <c r="T23" s="63">
        <v>0</v>
      </c>
      <c r="U23" s="63">
        <v>11</v>
      </c>
      <c r="V23" s="63">
        <v>0</v>
      </c>
      <c r="W23" s="63">
        <v>0</v>
      </c>
      <c r="X23" s="63">
        <v>6</v>
      </c>
      <c r="Y23" s="63">
        <v>0</v>
      </c>
      <c r="Z23" s="63">
        <v>0</v>
      </c>
      <c r="AA23" s="63">
        <v>6</v>
      </c>
      <c r="AB23" s="63">
        <v>0</v>
      </c>
      <c r="AC23" s="63">
        <v>0</v>
      </c>
      <c r="AD23" s="63">
        <v>0</v>
      </c>
      <c r="AE23" s="63">
        <v>27</v>
      </c>
    </row>
    <row r="24" spans="1:31" ht="22.5" customHeight="1">
      <c r="A24" s="75" t="s">
        <v>236</v>
      </c>
      <c r="B24" s="71">
        <v>53126559706</v>
      </c>
      <c r="C24" s="73" t="s">
        <v>209</v>
      </c>
      <c r="D24" s="73" t="s">
        <v>212</v>
      </c>
      <c r="E24" s="63">
        <v>2</v>
      </c>
      <c r="F24" s="63">
        <v>0</v>
      </c>
      <c r="G24" s="63">
        <v>0</v>
      </c>
      <c r="H24" s="63">
        <v>0</v>
      </c>
      <c r="I24" s="63">
        <v>-2</v>
      </c>
      <c r="J24" s="63">
        <v>-21</v>
      </c>
      <c r="K24" s="63">
        <v>0</v>
      </c>
      <c r="L24" s="63">
        <v>0</v>
      </c>
      <c r="M24" s="63">
        <v>-21</v>
      </c>
      <c r="N24" s="63">
        <v>-21</v>
      </c>
      <c r="O24" s="63">
        <v>0</v>
      </c>
      <c r="P24" s="63">
        <v>981</v>
      </c>
      <c r="Q24" s="63">
        <v>61</v>
      </c>
      <c r="R24" s="63">
        <v>107</v>
      </c>
      <c r="S24" s="63">
        <v>588</v>
      </c>
      <c r="T24" s="63">
        <v>225</v>
      </c>
      <c r="U24" s="63">
        <v>0</v>
      </c>
      <c r="V24" s="63">
        <v>0</v>
      </c>
      <c r="W24" s="63">
        <v>0</v>
      </c>
      <c r="X24" s="63">
        <v>0</v>
      </c>
      <c r="Y24" s="63">
        <v>0</v>
      </c>
      <c r="Z24" s="63">
        <v>0</v>
      </c>
      <c r="AA24" s="63">
        <v>0</v>
      </c>
      <c r="AB24" s="63">
        <v>0</v>
      </c>
      <c r="AC24" s="63">
        <v>0</v>
      </c>
      <c r="AD24" s="63">
        <v>0</v>
      </c>
      <c r="AE24" s="63">
        <v>981</v>
      </c>
    </row>
    <row r="25" spans="1:31" ht="22.5" customHeight="1">
      <c r="A25" s="75" t="s">
        <v>237</v>
      </c>
      <c r="B25" s="71">
        <v>84600643034</v>
      </c>
      <c r="C25" s="73" t="s">
        <v>209</v>
      </c>
      <c r="D25" s="72" t="s">
        <v>212</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row>
    <row r="26" spans="1:31" ht="22.5" customHeight="1">
      <c r="A26" s="75" t="s">
        <v>238</v>
      </c>
      <c r="B26" s="71">
        <v>79004958178</v>
      </c>
      <c r="C26" s="73" t="s">
        <v>209</v>
      </c>
      <c r="D26" s="73" t="s">
        <v>212</v>
      </c>
      <c r="E26" s="63">
        <v>0</v>
      </c>
      <c r="F26" s="63">
        <v>0</v>
      </c>
      <c r="G26" s="63">
        <v>0</v>
      </c>
      <c r="H26" s="63">
        <v>0</v>
      </c>
      <c r="I26" s="63">
        <v>-31</v>
      </c>
      <c r="J26" s="63">
        <v>0</v>
      </c>
      <c r="K26" s="63">
        <v>0</v>
      </c>
      <c r="L26" s="63">
        <v>0</v>
      </c>
      <c r="M26" s="63">
        <v>-31</v>
      </c>
      <c r="N26" s="63">
        <v>0</v>
      </c>
      <c r="O26" s="63">
        <v>-31</v>
      </c>
      <c r="P26" s="63">
        <v>0</v>
      </c>
      <c r="Q26" s="63">
        <v>0</v>
      </c>
      <c r="R26" s="63">
        <v>0</v>
      </c>
      <c r="S26" s="63">
        <v>0</v>
      </c>
      <c r="T26" s="63">
        <v>0</v>
      </c>
      <c r="U26" s="63">
        <v>0</v>
      </c>
      <c r="V26" s="63">
        <v>0</v>
      </c>
      <c r="W26" s="63">
        <v>931</v>
      </c>
      <c r="X26" s="63">
        <v>0</v>
      </c>
      <c r="Y26" s="63">
        <v>0</v>
      </c>
      <c r="Z26" s="63">
        <v>0</v>
      </c>
      <c r="AA26" s="63">
        <v>0</v>
      </c>
      <c r="AB26" s="63">
        <v>0</v>
      </c>
      <c r="AC26" s="63">
        <v>0</v>
      </c>
      <c r="AD26" s="63">
        <v>0</v>
      </c>
      <c r="AE26" s="63">
        <v>931</v>
      </c>
    </row>
    <row r="27" spans="1:31" ht="22.5" customHeight="1">
      <c r="A27" s="75" t="s">
        <v>239</v>
      </c>
      <c r="B27" s="71">
        <v>67000736318</v>
      </c>
      <c r="C27" s="73" t="s">
        <v>209</v>
      </c>
      <c r="D27" s="73" t="s">
        <v>212</v>
      </c>
      <c r="E27" s="63">
        <v>0</v>
      </c>
      <c r="F27" s="63">
        <v>0</v>
      </c>
      <c r="G27" s="63">
        <v>0</v>
      </c>
      <c r="H27" s="63">
        <v>0</v>
      </c>
      <c r="I27" s="63">
        <v>0</v>
      </c>
      <c r="J27" s="63">
        <v>0</v>
      </c>
      <c r="K27" s="63">
        <v>0</v>
      </c>
      <c r="L27" s="63">
        <v>0</v>
      </c>
      <c r="M27" s="63">
        <v>0</v>
      </c>
      <c r="N27" s="63">
        <v>0</v>
      </c>
      <c r="O27" s="63">
        <v>0</v>
      </c>
      <c r="P27" s="63">
        <v>4</v>
      </c>
      <c r="Q27" s="63">
        <v>4</v>
      </c>
      <c r="R27" s="63">
        <v>0</v>
      </c>
      <c r="S27" s="63">
        <v>0</v>
      </c>
      <c r="T27" s="63">
        <v>0</v>
      </c>
      <c r="U27" s="63">
        <v>0</v>
      </c>
      <c r="V27" s="63">
        <v>0</v>
      </c>
      <c r="W27" s="63">
        <v>0</v>
      </c>
      <c r="X27" s="63">
        <v>0</v>
      </c>
      <c r="Y27" s="63">
        <v>0</v>
      </c>
      <c r="Z27" s="63">
        <v>0</v>
      </c>
      <c r="AA27" s="63">
        <v>0</v>
      </c>
      <c r="AB27" s="63">
        <v>0</v>
      </c>
      <c r="AC27" s="63">
        <v>0</v>
      </c>
      <c r="AD27" s="63">
        <v>0</v>
      </c>
      <c r="AE27" s="63">
        <v>4</v>
      </c>
    </row>
    <row r="28" spans="1:31" ht="22.5" customHeight="1">
      <c r="A28" s="75" t="s">
        <v>240</v>
      </c>
      <c r="B28" s="71">
        <v>76000005210</v>
      </c>
      <c r="C28" s="73" t="s">
        <v>209</v>
      </c>
      <c r="D28" s="73" t="s">
        <v>212</v>
      </c>
      <c r="E28" s="63">
        <v>1</v>
      </c>
      <c r="F28" s="63">
        <v>0</v>
      </c>
      <c r="G28" s="63">
        <v>0</v>
      </c>
      <c r="H28" s="63">
        <v>0</v>
      </c>
      <c r="I28" s="63">
        <v>0</v>
      </c>
      <c r="J28" s="63">
        <v>-4</v>
      </c>
      <c r="K28" s="63">
        <v>0</v>
      </c>
      <c r="L28" s="63">
        <v>0</v>
      </c>
      <c r="M28" s="63">
        <v>-3</v>
      </c>
      <c r="N28" s="63">
        <v>-2</v>
      </c>
      <c r="O28" s="63">
        <v>-1</v>
      </c>
      <c r="P28" s="63">
        <v>434</v>
      </c>
      <c r="Q28" s="63">
        <v>0</v>
      </c>
      <c r="R28" s="63">
        <v>335</v>
      </c>
      <c r="S28" s="63">
        <v>99</v>
      </c>
      <c r="T28" s="63">
        <v>0</v>
      </c>
      <c r="U28" s="63">
        <v>0</v>
      </c>
      <c r="V28" s="63">
        <v>0</v>
      </c>
      <c r="W28" s="63">
        <v>0</v>
      </c>
      <c r="X28" s="63">
        <v>40</v>
      </c>
      <c r="Y28" s="63">
        <v>0</v>
      </c>
      <c r="Z28" s="63">
        <v>0</v>
      </c>
      <c r="AA28" s="63">
        <v>0</v>
      </c>
      <c r="AB28" s="63">
        <v>40</v>
      </c>
      <c r="AC28" s="63">
        <v>0</v>
      </c>
      <c r="AD28" s="63">
        <v>0</v>
      </c>
      <c r="AE28" s="63">
        <v>474</v>
      </c>
    </row>
    <row r="29" spans="1:31" ht="22.5" customHeight="1">
      <c r="A29" s="75" t="s">
        <v>241</v>
      </c>
      <c r="B29" s="71">
        <v>23001642020</v>
      </c>
      <c r="C29" s="73" t="s">
        <v>209</v>
      </c>
      <c r="D29" s="73" t="s">
        <v>212</v>
      </c>
      <c r="E29" s="63">
        <v>20</v>
      </c>
      <c r="F29" s="63">
        <v>0</v>
      </c>
      <c r="G29" s="63">
        <v>0</v>
      </c>
      <c r="H29" s="63">
        <v>0</v>
      </c>
      <c r="I29" s="63">
        <v>-1</v>
      </c>
      <c r="J29" s="63">
        <v>-190</v>
      </c>
      <c r="K29" s="63">
        <v>-8</v>
      </c>
      <c r="L29" s="63">
        <v>0</v>
      </c>
      <c r="M29" s="63">
        <v>-178</v>
      </c>
      <c r="N29" s="63">
        <v>-99</v>
      </c>
      <c r="O29" s="63">
        <v>-79</v>
      </c>
      <c r="P29" s="63">
        <v>2755</v>
      </c>
      <c r="Q29" s="63">
        <v>0</v>
      </c>
      <c r="R29" s="63">
        <v>374</v>
      </c>
      <c r="S29" s="63">
        <v>1386</v>
      </c>
      <c r="T29" s="63">
        <v>995</v>
      </c>
      <c r="U29" s="63">
        <v>0</v>
      </c>
      <c r="V29" s="63">
        <v>2</v>
      </c>
      <c r="W29" s="63">
        <v>0</v>
      </c>
      <c r="X29" s="63">
        <v>0</v>
      </c>
      <c r="Y29" s="63">
        <v>0</v>
      </c>
      <c r="Z29" s="63">
        <v>0</v>
      </c>
      <c r="AA29" s="63">
        <v>0</v>
      </c>
      <c r="AB29" s="63">
        <v>0</v>
      </c>
      <c r="AC29" s="63">
        <v>0</v>
      </c>
      <c r="AD29" s="63">
        <v>0</v>
      </c>
      <c r="AE29" s="63">
        <v>2757</v>
      </c>
    </row>
    <row r="30" spans="1:31" ht="22.5" customHeight="1">
      <c r="A30" s="75" t="s">
        <v>242</v>
      </c>
      <c r="B30" s="71">
        <v>56094802801</v>
      </c>
      <c r="C30" s="73" t="s">
        <v>209</v>
      </c>
      <c r="D30" s="73" t="s">
        <v>210</v>
      </c>
      <c r="E30" s="63">
        <v>0</v>
      </c>
      <c r="F30" s="63">
        <v>0</v>
      </c>
      <c r="G30" s="63">
        <v>0</v>
      </c>
      <c r="H30" s="63">
        <v>0</v>
      </c>
      <c r="I30" s="63">
        <v>0</v>
      </c>
      <c r="J30" s="63">
        <v>0</v>
      </c>
      <c r="K30" s="63">
        <v>0</v>
      </c>
      <c r="L30" s="63">
        <v>0</v>
      </c>
      <c r="M30" s="63">
        <v>0</v>
      </c>
      <c r="N30" s="63">
        <v>0</v>
      </c>
      <c r="O30" s="63">
        <v>0</v>
      </c>
      <c r="P30" s="63">
        <v>35</v>
      </c>
      <c r="Q30" s="63">
        <v>35</v>
      </c>
      <c r="R30" s="63">
        <v>0</v>
      </c>
      <c r="S30" s="63">
        <v>0</v>
      </c>
      <c r="T30" s="63">
        <v>0</v>
      </c>
      <c r="U30" s="63">
        <v>0</v>
      </c>
      <c r="V30" s="63">
        <v>0</v>
      </c>
      <c r="W30" s="63">
        <v>0</v>
      </c>
      <c r="X30" s="63">
        <v>0</v>
      </c>
      <c r="Y30" s="63">
        <v>0</v>
      </c>
      <c r="Z30" s="63">
        <v>0</v>
      </c>
      <c r="AA30" s="63">
        <v>0</v>
      </c>
      <c r="AB30" s="63">
        <v>0</v>
      </c>
      <c r="AC30" s="63">
        <v>0</v>
      </c>
      <c r="AD30" s="63">
        <v>0</v>
      </c>
      <c r="AE30" s="63">
        <v>35</v>
      </c>
    </row>
    <row r="31" spans="1:31" ht="22.5" customHeight="1">
      <c r="A31" s="75" t="s">
        <v>243</v>
      </c>
      <c r="B31" s="71">
        <v>96067524216</v>
      </c>
      <c r="C31" s="73" t="s">
        <v>209</v>
      </c>
      <c r="D31" s="73" t="s">
        <v>215</v>
      </c>
      <c r="E31" s="63">
        <v>0</v>
      </c>
      <c r="F31" s="63">
        <v>0</v>
      </c>
      <c r="G31" s="63">
        <v>0</v>
      </c>
      <c r="H31" s="63">
        <v>0</v>
      </c>
      <c r="I31" s="63">
        <v>0</v>
      </c>
      <c r="J31" s="63">
        <v>-1</v>
      </c>
      <c r="K31" s="63">
        <v>0</v>
      </c>
      <c r="L31" s="63">
        <v>0</v>
      </c>
      <c r="M31" s="63">
        <v>-1</v>
      </c>
      <c r="N31" s="63">
        <v>1</v>
      </c>
      <c r="O31" s="63">
        <v>-2</v>
      </c>
      <c r="P31" s="63">
        <v>560</v>
      </c>
      <c r="Q31" s="63">
        <v>337</v>
      </c>
      <c r="R31" s="63">
        <v>0</v>
      </c>
      <c r="S31" s="63">
        <v>223</v>
      </c>
      <c r="T31" s="63">
        <v>0</v>
      </c>
      <c r="U31" s="63">
        <v>0</v>
      </c>
      <c r="V31" s="63">
        <v>0</v>
      </c>
      <c r="W31" s="63">
        <v>0</v>
      </c>
      <c r="X31" s="63">
        <v>0</v>
      </c>
      <c r="Y31" s="63">
        <v>0</v>
      </c>
      <c r="Z31" s="63">
        <v>0</v>
      </c>
      <c r="AA31" s="63">
        <v>0</v>
      </c>
      <c r="AB31" s="63">
        <v>0</v>
      </c>
      <c r="AC31" s="63">
        <v>0</v>
      </c>
      <c r="AD31" s="63">
        <v>0</v>
      </c>
      <c r="AE31" s="63">
        <v>560</v>
      </c>
    </row>
    <row r="32" spans="1:31" ht="22.5" customHeight="1">
      <c r="A32" s="75" t="s">
        <v>244</v>
      </c>
      <c r="B32" s="71">
        <v>86004127431</v>
      </c>
      <c r="C32" s="73" t="s">
        <v>209</v>
      </c>
      <c r="D32" s="73" t="s">
        <v>212</v>
      </c>
      <c r="E32" s="63">
        <v>0</v>
      </c>
      <c r="F32" s="63">
        <v>0</v>
      </c>
      <c r="G32" s="63">
        <v>0</v>
      </c>
      <c r="H32" s="63">
        <v>0</v>
      </c>
      <c r="I32" s="63">
        <v>0</v>
      </c>
      <c r="J32" s="63">
        <v>0</v>
      </c>
      <c r="K32" s="63">
        <v>0</v>
      </c>
      <c r="L32" s="63">
        <v>0</v>
      </c>
      <c r="M32" s="63">
        <v>0</v>
      </c>
      <c r="N32" s="63">
        <v>0</v>
      </c>
      <c r="O32" s="63">
        <v>0</v>
      </c>
      <c r="P32" s="63">
        <v>4</v>
      </c>
      <c r="Q32" s="63">
        <v>4</v>
      </c>
      <c r="R32" s="63">
        <v>0</v>
      </c>
      <c r="S32" s="63">
        <v>0</v>
      </c>
      <c r="T32" s="63">
        <v>0</v>
      </c>
      <c r="U32" s="63">
        <v>0</v>
      </c>
      <c r="V32" s="63">
        <v>0</v>
      </c>
      <c r="W32" s="63">
        <v>0</v>
      </c>
      <c r="X32" s="63">
        <v>0</v>
      </c>
      <c r="Y32" s="63">
        <v>0</v>
      </c>
      <c r="Z32" s="63">
        <v>0</v>
      </c>
      <c r="AA32" s="63">
        <v>0</v>
      </c>
      <c r="AB32" s="63">
        <v>0</v>
      </c>
      <c r="AC32" s="63">
        <v>0</v>
      </c>
      <c r="AD32" s="63">
        <v>0</v>
      </c>
      <c r="AE32" s="63">
        <v>4</v>
      </c>
    </row>
    <row r="33" spans="1:31" ht="22.5" customHeight="1">
      <c r="A33" s="75" t="s">
        <v>245</v>
      </c>
      <c r="B33" s="71">
        <v>60130761116</v>
      </c>
      <c r="C33" s="73" t="s">
        <v>209</v>
      </c>
      <c r="D33" s="73" t="s">
        <v>231</v>
      </c>
      <c r="E33" s="63">
        <v>0</v>
      </c>
      <c r="F33" s="63">
        <v>0</v>
      </c>
      <c r="G33" s="63">
        <v>0</v>
      </c>
      <c r="H33" s="63">
        <v>0</v>
      </c>
      <c r="I33" s="63">
        <v>0</v>
      </c>
      <c r="J33" s="63">
        <v>0</v>
      </c>
      <c r="K33" s="63">
        <v>0</v>
      </c>
      <c r="L33" s="63">
        <v>0</v>
      </c>
      <c r="M33" s="63">
        <v>0</v>
      </c>
      <c r="N33" s="63">
        <v>0</v>
      </c>
      <c r="O33" s="63">
        <v>0</v>
      </c>
      <c r="P33" s="63">
        <v>33</v>
      </c>
      <c r="Q33" s="63">
        <v>6</v>
      </c>
      <c r="R33" s="63">
        <v>0</v>
      </c>
      <c r="S33" s="63">
        <v>27</v>
      </c>
      <c r="T33" s="63">
        <v>0</v>
      </c>
      <c r="U33" s="63">
        <v>0</v>
      </c>
      <c r="V33" s="63">
        <v>0</v>
      </c>
      <c r="W33" s="63">
        <v>0</v>
      </c>
      <c r="X33" s="63">
        <v>0</v>
      </c>
      <c r="Y33" s="63">
        <v>0</v>
      </c>
      <c r="Z33" s="63">
        <v>0</v>
      </c>
      <c r="AA33" s="63">
        <v>0</v>
      </c>
      <c r="AB33" s="63">
        <v>0</v>
      </c>
      <c r="AC33" s="63">
        <v>0</v>
      </c>
      <c r="AD33" s="63">
        <v>0</v>
      </c>
      <c r="AE33" s="63">
        <v>33</v>
      </c>
    </row>
    <row r="34" spans="1:31" ht="22.5" customHeight="1">
      <c r="A34" s="75" t="s">
        <v>246</v>
      </c>
      <c r="B34" s="71">
        <v>92088684799</v>
      </c>
      <c r="C34" s="73" t="s">
        <v>209</v>
      </c>
      <c r="D34" s="73" t="s">
        <v>212</v>
      </c>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11</v>
      </c>
      <c r="X34" s="63">
        <v>0</v>
      </c>
      <c r="Y34" s="63">
        <v>0</v>
      </c>
      <c r="Z34" s="63">
        <v>0</v>
      </c>
      <c r="AA34" s="63">
        <v>0</v>
      </c>
      <c r="AB34" s="63">
        <v>0</v>
      </c>
      <c r="AC34" s="63">
        <v>0</v>
      </c>
      <c r="AD34" s="63">
        <v>0</v>
      </c>
      <c r="AE34" s="63">
        <v>12</v>
      </c>
    </row>
    <row r="35" spans="1:31" ht="22.5" customHeight="1">
      <c r="A35" s="75" t="s">
        <v>247</v>
      </c>
      <c r="B35" s="71">
        <v>50069196756</v>
      </c>
      <c r="C35" s="73" t="s">
        <v>209</v>
      </c>
      <c r="D35" s="73" t="s">
        <v>215</v>
      </c>
      <c r="E35" s="63">
        <v>0</v>
      </c>
      <c r="F35" s="63">
        <v>0</v>
      </c>
      <c r="G35" s="63">
        <v>0</v>
      </c>
      <c r="H35" s="63">
        <v>0</v>
      </c>
      <c r="I35" s="63">
        <v>0</v>
      </c>
      <c r="J35" s="63">
        <v>0</v>
      </c>
      <c r="K35" s="63">
        <v>0</v>
      </c>
      <c r="L35" s="63">
        <v>0</v>
      </c>
      <c r="M35" s="63">
        <v>0</v>
      </c>
      <c r="N35" s="63">
        <v>0</v>
      </c>
      <c r="O35" s="63">
        <v>0</v>
      </c>
      <c r="P35" s="63">
        <v>4</v>
      </c>
      <c r="Q35" s="63">
        <v>4</v>
      </c>
      <c r="R35" s="63">
        <v>0</v>
      </c>
      <c r="S35" s="63">
        <v>0</v>
      </c>
      <c r="T35" s="63">
        <v>0</v>
      </c>
      <c r="U35" s="63">
        <v>0</v>
      </c>
      <c r="V35" s="63">
        <v>0</v>
      </c>
      <c r="W35" s="63">
        <v>0</v>
      </c>
      <c r="X35" s="63">
        <v>0</v>
      </c>
      <c r="Y35" s="63">
        <v>0</v>
      </c>
      <c r="Z35" s="63">
        <v>0</v>
      </c>
      <c r="AA35" s="63">
        <v>0</v>
      </c>
      <c r="AB35" s="63">
        <v>0</v>
      </c>
      <c r="AC35" s="63">
        <v>0</v>
      </c>
      <c r="AD35" s="63">
        <v>0</v>
      </c>
      <c r="AE35" s="63">
        <v>4</v>
      </c>
    </row>
    <row r="36" spans="1:31" ht="22.5" customHeight="1">
      <c r="A36" s="75" t="s">
        <v>248</v>
      </c>
      <c r="B36" s="71">
        <v>11124040768</v>
      </c>
      <c r="C36" s="73" t="s">
        <v>209</v>
      </c>
      <c r="D36" s="73" t="s">
        <v>231</v>
      </c>
      <c r="E36" s="63">
        <v>0</v>
      </c>
      <c r="F36" s="63">
        <v>0</v>
      </c>
      <c r="G36" s="63">
        <v>0</v>
      </c>
      <c r="H36" s="63">
        <v>0</v>
      </c>
      <c r="I36" s="63">
        <v>0</v>
      </c>
      <c r="J36" s="63">
        <v>0</v>
      </c>
      <c r="K36" s="63">
        <v>0</v>
      </c>
      <c r="L36" s="63">
        <v>0</v>
      </c>
      <c r="M36" s="63">
        <v>0</v>
      </c>
      <c r="N36" s="63">
        <v>0</v>
      </c>
      <c r="O36" s="63">
        <v>0</v>
      </c>
      <c r="P36" s="63">
        <v>7</v>
      </c>
      <c r="Q36" s="63">
        <v>7</v>
      </c>
      <c r="R36" s="63">
        <v>0</v>
      </c>
      <c r="S36" s="63">
        <v>0</v>
      </c>
      <c r="T36" s="63">
        <v>0</v>
      </c>
      <c r="U36" s="63">
        <v>0</v>
      </c>
      <c r="V36" s="63">
        <v>0</v>
      </c>
      <c r="W36" s="63">
        <v>0</v>
      </c>
      <c r="X36" s="63">
        <v>0</v>
      </c>
      <c r="Y36" s="63">
        <v>0</v>
      </c>
      <c r="Z36" s="63">
        <v>0</v>
      </c>
      <c r="AA36" s="63">
        <v>0</v>
      </c>
      <c r="AB36" s="63">
        <v>0</v>
      </c>
      <c r="AC36" s="63">
        <v>0</v>
      </c>
      <c r="AD36" s="63">
        <v>0</v>
      </c>
      <c r="AE36" s="63">
        <v>7</v>
      </c>
    </row>
    <row r="37" spans="1:31" ht="22.5" customHeight="1">
      <c r="A37" s="75" t="s">
        <v>249</v>
      </c>
      <c r="B37" s="71">
        <v>67000006486</v>
      </c>
      <c r="C37" s="73" t="s">
        <v>209</v>
      </c>
      <c r="D37" s="73" t="s">
        <v>212</v>
      </c>
      <c r="E37" s="63">
        <v>0</v>
      </c>
      <c r="F37" s="63">
        <v>0</v>
      </c>
      <c r="G37" s="63">
        <v>0</v>
      </c>
      <c r="H37" s="63">
        <v>0</v>
      </c>
      <c r="I37" s="63">
        <v>0</v>
      </c>
      <c r="J37" s="63">
        <v>-1</v>
      </c>
      <c r="K37" s="63">
        <v>0</v>
      </c>
      <c r="L37" s="63">
        <v>0</v>
      </c>
      <c r="M37" s="63">
        <v>-1</v>
      </c>
      <c r="N37" s="63">
        <v>0</v>
      </c>
      <c r="O37" s="63">
        <v>-1</v>
      </c>
      <c r="P37" s="63">
        <v>72</v>
      </c>
      <c r="Q37" s="63">
        <v>0</v>
      </c>
      <c r="R37" s="63">
        <v>39</v>
      </c>
      <c r="S37" s="63">
        <v>26</v>
      </c>
      <c r="T37" s="63">
        <v>7</v>
      </c>
      <c r="U37" s="63">
        <v>32</v>
      </c>
      <c r="V37" s="63">
        <v>0</v>
      </c>
      <c r="W37" s="63">
        <v>0</v>
      </c>
      <c r="X37" s="63">
        <v>0</v>
      </c>
      <c r="Y37" s="63">
        <v>0</v>
      </c>
      <c r="Z37" s="63">
        <v>0</v>
      </c>
      <c r="AA37" s="63">
        <v>0</v>
      </c>
      <c r="AB37" s="63">
        <v>0</v>
      </c>
      <c r="AC37" s="63">
        <v>0</v>
      </c>
      <c r="AD37" s="63">
        <v>0</v>
      </c>
      <c r="AE37" s="63">
        <v>104</v>
      </c>
    </row>
    <row r="38" spans="1:31" ht="22.5" customHeight="1">
      <c r="A38" s="75" t="s">
        <v>250</v>
      </c>
      <c r="B38" s="71">
        <v>18009129793</v>
      </c>
      <c r="C38" s="73" t="s">
        <v>209</v>
      </c>
      <c r="D38" s="73" t="s">
        <v>231</v>
      </c>
      <c r="E38" s="63">
        <v>0</v>
      </c>
      <c r="F38" s="63">
        <v>0</v>
      </c>
      <c r="G38" s="63">
        <v>0</v>
      </c>
      <c r="H38" s="63">
        <v>0</v>
      </c>
      <c r="I38" s="63">
        <v>0</v>
      </c>
      <c r="J38" s="63">
        <v>0</v>
      </c>
      <c r="K38" s="63">
        <v>0</v>
      </c>
      <c r="L38" s="63">
        <v>0</v>
      </c>
      <c r="M38" s="63">
        <v>0</v>
      </c>
      <c r="N38" s="63">
        <v>0</v>
      </c>
      <c r="O38" s="63">
        <v>0</v>
      </c>
      <c r="P38" s="63">
        <v>35</v>
      </c>
      <c r="Q38" s="63">
        <v>0</v>
      </c>
      <c r="R38" s="63">
        <v>31</v>
      </c>
      <c r="S38" s="63">
        <v>0</v>
      </c>
      <c r="T38" s="63">
        <v>4</v>
      </c>
      <c r="U38" s="63">
        <v>0</v>
      </c>
      <c r="V38" s="63">
        <v>0</v>
      </c>
      <c r="W38" s="63">
        <v>0</v>
      </c>
      <c r="X38" s="63">
        <v>0</v>
      </c>
      <c r="Y38" s="63">
        <v>0</v>
      </c>
      <c r="Z38" s="63">
        <v>0</v>
      </c>
      <c r="AA38" s="63">
        <v>0</v>
      </c>
      <c r="AB38" s="63">
        <v>0</v>
      </c>
      <c r="AC38" s="63">
        <v>0</v>
      </c>
      <c r="AD38" s="63">
        <v>0</v>
      </c>
      <c r="AE38" s="63">
        <v>35</v>
      </c>
    </row>
    <row r="39" spans="1:31" ht="22.5" customHeight="1">
      <c r="A39" s="75" t="s">
        <v>251</v>
      </c>
      <c r="B39" s="71">
        <v>47163108861</v>
      </c>
      <c r="C39" s="73" t="s">
        <v>209</v>
      </c>
      <c r="D39" s="73" t="s">
        <v>212</v>
      </c>
      <c r="E39" s="63">
        <v>1</v>
      </c>
      <c r="F39" s="63">
        <v>0</v>
      </c>
      <c r="G39" s="63">
        <v>0</v>
      </c>
      <c r="H39" s="63">
        <v>0</v>
      </c>
      <c r="I39" s="63">
        <v>0</v>
      </c>
      <c r="J39" s="63">
        <v>0</v>
      </c>
      <c r="K39" s="63">
        <v>0</v>
      </c>
      <c r="L39" s="63">
        <v>0</v>
      </c>
      <c r="M39" s="63">
        <v>1</v>
      </c>
      <c r="N39" s="63">
        <v>1</v>
      </c>
      <c r="O39" s="63">
        <v>0</v>
      </c>
      <c r="P39" s="63">
        <v>194</v>
      </c>
      <c r="Q39" s="63">
        <v>0</v>
      </c>
      <c r="R39" s="63">
        <v>0</v>
      </c>
      <c r="S39" s="63">
        <v>194</v>
      </c>
      <c r="T39" s="63">
        <v>0</v>
      </c>
      <c r="U39" s="63">
        <v>0</v>
      </c>
      <c r="V39" s="63">
        <v>0</v>
      </c>
      <c r="W39" s="63">
        <v>0</v>
      </c>
      <c r="X39" s="63">
        <v>0</v>
      </c>
      <c r="Y39" s="63">
        <v>0</v>
      </c>
      <c r="Z39" s="63">
        <v>0</v>
      </c>
      <c r="AA39" s="63">
        <v>0</v>
      </c>
      <c r="AB39" s="63">
        <v>0</v>
      </c>
      <c r="AC39" s="63">
        <v>0</v>
      </c>
      <c r="AD39" s="63">
        <v>0</v>
      </c>
      <c r="AE39" s="63">
        <v>194</v>
      </c>
    </row>
    <row r="40" spans="1:31" ht="22.5" customHeight="1">
      <c r="A40" s="75" t="s">
        <v>252</v>
      </c>
      <c r="B40" s="71">
        <v>64075279908</v>
      </c>
      <c r="C40" s="73" t="s">
        <v>209</v>
      </c>
      <c r="D40" s="73" t="s">
        <v>231</v>
      </c>
      <c r="E40" s="63">
        <v>0</v>
      </c>
      <c r="F40" s="63">
        <v>0</v>
      </c>
      <c r="G40" s="63">
        <v>0</v>
      </c>
      <c r="H40" s="63">
        <v>0</v>
      </c>
      <c r="I40" s="63">
        <v>0</v>
      </c>
      <c r="J40" s="63">
        <v>0</v>
      </c>
      <c r="K40" s="63">
        <v>0</v>
      </c>
      <c r="L40" s="63">
        <v>0</v>
      </c>
      <c r="M40" s="63">
        <v>0</v>
      </c>
      <c r="N40" s="63">
        <v>0</v>
      </c>
      <c r="O40" s="63">
        <v>0</v>
      </c>
      <c r="P40" s="63">
        <v>27</v>
      </c>
      <c r="Q40" s="63">
        <v>27</v>
      </c>
      <c r="R40" s="63">
        <v>0</v>
      </c>
      <c r="S40" s="63">
        <v>0</v>
      </c>
      <c r="T40" s="63">
        <v>0</v>
      </c>
      <c r="U40" s="63">
        <v>0</v>
      </c>
      <c r="V40" s="63">
        <v>0</v>
      </c>
      <c r="W40" s="63">
        <v>0</v>
      </c>
      <c r="X40" s="63">
        <v>0</v>
      </c>
      <c r="Y40" s="63">
        <v>0</v>
      </c>
      <c r="Z40" s="63">
        <v>0</v>
      </c>
      <c r="AA40" s="63">
        <v>0</v>
      </c>
      <c r="AB40" s="63">
        <v>0</v>
      </c>
      <c r="AC40" s="63">
        <v>0</v>
      </c>
      <c r="AD40" s="63">
        <v>0</v>
      </c>
      <c r="AE40" s="63">
        <v>27</v>
      </c>
    </row>
    <row r="41" spans="1:31" ht="22.5" customHeight="1">
      <c r="A41" s="75" t="s">
        <v>253</v>
      </c>
      <c r="B41" s="71">
        <v>99007502829</v>
      </c>
      <c r="C41" s="73" t="s">
        <v>209</v>
      </c>
      <c r="D41" s="73" t="s">
        <v>212</v>
      </c>
      <c r="E41" s="63">
        <v>0</v>
      </c>
      <c r="F41" s="63">
        <v>0</v>
      </c>
      <c r="G41" s="63">
        <v>0</v>
      </c>
      <c r="H41" s="63">
        <v>0</v>
      </c>
      <c r="I41" s="63">
        <v>0</v>
      </c>
      <c r="J41" s="63">
        <v>0</v>
      </c>
      <c r="K41" s="63">
        <v>0</v>
      </c>
      <c r="L41" s="63">
        <v>0</v>
      </c>
      <c r="M41" s="63">
        <v>0</v>
      </c>
      <c r="N41" s="63">
        <v>0</v>
      </c>
      <c r="O41" s="63">
        <v>0</v>
      </c>
      <c r="P41" s="63">
        <v>0</v>
      </c>
      <c r="Q41" s="63">
        <v>0</v>
      </c>
      <c r="R41" s="63">
        <v>0</v>
      </c>
      <c r="S41" s="63">
        <v>0</v>
      </c>
      <c r="T41" s="63">
        <v>0</v>
      </c>
      <c r="U41" s="63">
        <v>0</v>
      </c>
      <c r="V41" s="63">
        <v>0</v>
      </c>
      <c r="W41" s="63">
        <v>0</v>
      </c>
      <c r="X41" s="63">
        <v>0</v>
      </c>
      <c r="Y41" s="63">
        <v>0</v>
      </c>
      <c r="Z41" s="63">
        <v>0</v>
      </c>
      <c r="AA41" s="63">
        <v>0</v>
      </c>
      <c r="AB41" s="63">
        <v>0</v>
      </c>
      <c r="AC41" s="63">
        <v>0</v>
      </c>
      <c r="AD41" s="63">
        <v>0</v>
      </c>
      <c r="AE41" s="63">
        <v>0</v>
      </c>
    </row>
    <row r="42" spans="1:31" ht="22.5" customHeight="1">
      <c r="A42" s="75" t="s">
        <v>254</v>
      </c>
      <c r="B42" s="71">
        <v>16008427450</v>
      </c>
      <c r="C42" s="73" t="s">
        <v>228</v>
      </c>
      <c r="D42" s="73" t="s">
        <v>228</v>
      </c>
      <c r="E42" s="63">
        <v>1</v>
      </c>
      <c r="F42" s="63">
        <v>0</v>
      </c>
      <c r="G42" s="63">
        <v>0</v>
      </c>
      <c r="H42" s="63">
        <v>0</v>
      </c>
      <c r="I42" s="63">
        <v>0</v>
      </c>
      <c r="J42" s="63">
        <v>-8</v>
      </c>
      <c r="K42" s="63">
        <v>0</v>
      </c>
      <c r="L42" s="63">
        <v>0</v>
      </c>
      <c r="M42" s="63">
        <v>-6</v>
      </c>
      <c r="N42" s="63">
        <v>-5</v>
      </c>
      <c r="O42" s="63">
        <v>-1</v>
      </c>
      <c r="P42" s="63">
        <v>794</v>
      </c>
      <c r="Q42" s="63">
        <v>0</v>
      </c>
      <c r="R42" s="63">
        <v>7</v>
      </c>
      <c r="S42" s="63">
        <v>706</v>
      </c>
      <c r="T42" s="63">
        <v>81</v>
      </c>
      <c r="U42" s="63">
        <v>0</v>
      </c>
      <c r="V42" s="63">
        <v>0</v>
      </c>
      <c r="W42" s="63">
        <v>0</v>
      </c>
      <c r="X42" s="63">
        <v>0</v>
      </c>
      <c r="Y42" s="63">
        <v>0</v>
      </c>
      <c r="Z42" s="63">
        <v>0</v>
      </c>
      <c r="AA42" s="63">
        <v>0</v>
      </c>
      <c r="AB42" s="63">
        <v>0</v>
      </c>
      <c r="AC42" s="63">
        <v>0</v>
      </c>
      <c r="AD42" s="63">
        <v>0</v>
      </c>
      <c r="AE42" s="63">
        <v>794</v>
      </c>
    </row>
    <row r="43" spans="1:31" ht="22.5" customHeight="1">
      <c r="A43" s="75" t="s">
        <v>255</v>
      </c>
      <c r="B43" s="71">
        <v>55001825725</v>
      </c>
      <c r="C43" s="73" t="s">
        <v>209</v>
      </c>
      <c r="D43" s="73" t="s">
        <v>223</v>
      </c>
      <c r="E43" s="63">
        <v>0</v>
      </c>
      <c r="F43" s="63">
        <v>0</v>
      </c>
      <c r="G43" s="63">
        <v>0</v>
      </c>
      <c r="H43" s="63">
        <v>0</v>
      </c>
      <c r="I43" s="63">
        <v>0</v>
      </c>
      <c r="J43" s="63">
        <v>0</v>
      </c>
      <c r="K43" s="63">
        <v>0</v>
      </c>
      <c r="L43" s="63">
        <v>0</v>
      </c>
      <c r="M43" s="63">
        <v>0</v>
      </c>
      <c r="N43" s="63">
        <v>0</v>
      </c>
      <c r="O43" s="63">
        <v>0</v>
      </c>
      <c r="P43" s="63">
        <v>10</v>
      </c>
      <c r="Q43" s="63">
        <v>10</v>
      </c>
      <c r="R43" s="63">
        <v>0</v>
      </c>
      <c r="S43" s="63">
        <v>0</v>
      </c>
      <c r="T43" s="63">
        <v>0</v>
      </c>
      <c r="U43" s="63">
        <v>0</v>
      </c>
      <c r="V43" s="63">
        <v>0</v>
      </c>
      <c r="W43" s="63">
        <v>0</v>
      </c>
      <c r="X43" s="63">
        <v>18</v>
      </c>
      <c r="Y43" s="63">
        <v>0</v>
      </c>
      <c r="Z43" s="63">
        <v>0</v>
      </c>
      <c r="AA43" s="63">
        <v>18</v>
      </c>
      <c r="AB43" s="63">
        <v>0</v>
      </c>
      <c r="AC43" s="63">
        <v>0</v>
      </c>
      <c r="AD43" s="63">
        <v>0</v>
      </c>
      <c r="AE43" s="63">
        <v>28</v>
      </c>
    </row>
    <row r="44" spans="1:31" ht="22.5" customHeight="1">
      <c r="A44" s="75" t="s">
        <v>256</v>
      </c>
      <c r="B44" s="71">
        <v>60106974305</v>
      </c>
      <c r="C44" s="73" t="s">
        <v>209</v>
      </c>
      <c r="D44" s="72" t="s">
        <v>223</v>
      </c>
      <c r="E44" s="63">
        <v>9</v>
      </c>
      <c r="F44" s="63">
        <v>0</v>
      </c>
      <c r="G44" s="63">
        <v>0</v>
      </c>
      <c r="H44" s="63">
        <v>0</v>
      </c>
      <c r="I44" s="63">
        <v>0</v>
      </c>
      <c r="J44" s="63">
        <v>-83</v>
      </c>
      <c r="K44" s="63">
        <v>-3</v>
      </c>
      <c r="L44" s="63">
        <v>0</v>
      </c>
      <c r="M44" s="63">
        <v>-78</v>
      </c>
      <c r="N44" s="63">
        <v>-57</v>
      </c>
      <c r="O44" s="63">
        <v>-21</v>
      </c>
      <c r="P44" s="63">
        <v>3228</v>
      </c>
      <c r="Q44" s="63">
        <v>1</v>
      </c>
      <c r="R44" s="63">
        <v>1398</v>
      </c>
      <c r="S44" s="63">
        <v>1027</v>
      </c>
      <c r="T44" s="63">
        <v>802</v>
      </c>
      <c r="U44" s="63">
        <v>13</v>
      </c>
      <c r="V44" s="63">
        <v>0</v>
      </c>
      <c r="W44" s="63">
        <v>0</v>
      </c>
      <c r="X44" s="63">
        <v>189</v>
      </c>
      <c r="Y44" s="63">
        <v>0</v>
      </c>
      <c r="Z44" s="63">
        <v>0</v>
      </c>
      <c r="AA44" s="63">
        <v>189</v>
      </c>
      <c r="AB44" s="63">
        <v>0</v>
      </c>
      <c r="AC44" s="63">
        <v>0</v>
      </c>
      <c r="AD44" s="63">
        <v>28</v>
      </c>
      <c r="AE44" s="63">
        <v>3457</v>
      </c>
    </row>
    <row r="45" spans="1:31" ht="22.5" customHeight="1">
      <c r="A45" s="75" t="s">
        <v>257</v>
      </c>
      <c r="B45" s="71">
        <v>11052179647</v>
      </c>
      <c r="C45" s="73" t="s">
        <v>228</v>
      </c>
      <c r="D45" s="73" t="s">
        <v>228</v>
      </c>
      <c r="E45" s="63">
        <v>1</v>
      </c>
      <c r="F45" s="63">
        <v>0</v>
      </c>
      <c r="G45" s="63">
        <v>0</v>
      </c>
      <c r="H45" s="63">
        <v>0</v>
      </c>
      <c r="I45" s="63">
        <v>-1</v>
      </c>
      <c r="J45" s="63">
        <v>-6</v>
      </c>
      <c r="K45" s="63">
        <v>0</v>
      </c>
      <c r="L45" s="63">
        <v>0</v>
      </c>
      <c r="M45" s="63">
        <v>-7</v>
      </c>
      <c r="N45" s="63">
        <v>-3</v>
      </c>
      <c r="O45" s="63">
        <v>-4</v>
      </c>
      <c r="P45" s="63">
        <v>110</v>
      </c>
      <c r="Q45" s="63">
        <v>1</v>
      </c>
      <c r="R45" s="63">
        <v>25</v>
      </c>
      <c r="S45" s="63">
        <v>29</v>
      </c>
      <c r="T45" s="63">
        <v>54</v>
      </c>
      <c r="U45" s="63">
        <v>0</v>
      </c>
      <c r="V45" s="63">
        <v>0</v>
      </c>
      <c r="W45" s="63">
        <v>0</v>
      </c>
      <c r="X45" s="63">
        <v>3</v>
      </c>
      <c r="Y45" s="63">
        <v>0</v>
      </c>
      <c r="Z45" s="63">
        <v>0</v>
      </c>
      <c r="AA45" s="63">
        <v>3</v>
      </c>
      <c r="AB45" s="63">
        <v>0</v>
      </c>
      <c r="AC45" s="63">
        <v>0</v>
      </c>
      <c r="AD45" s="63">
        <v>0</v>
      </c>
      <c r="AE45" s="63">
        <v>113</v>
      </c>
    </row>
    <row r="46" spans="1:31" ht="22.5" customHeight="1">
      <c r="A46" s="75" t="s">
        <v>258</v>
      </c>
      <c r="B46" s="71">
        <v>18964580576</v>
      </c>
      <c r="C46" s="73" t="s">
        <v>209</v>
      </c>
      <c r="D46" s="73" t="s">
        <v>215</v>
      </c>
      <c r="E46" s="63">
        <v>0</v>
      </c>
      <c r="F46" s="63">
        <v>0</v>
      </c>
      <c r="G46" s="63">
        <v>0</v>
      </c>
      <c r="H46" s="63">
        <v>0</v>
      </c>
      <c r="I46" s="63">
        <v>0</v>
      </c>
      <c r="J46" s="63">
        <v>0</v>
      </c>
      <c r="K46" s="63">
        <v>0</v>
      </c>
      <c r="L46" s="63">
        <v>0</v>
      </c>
      <c r="M46" s="63">
        <v>0</v>
      </c>
      <c r="N46" s="63">
        <v>0</v>
      </c>
      <c r="O46" s="63">
        <v>0</v>
      </c>
      <c r="P46" s="63">
        <v>0</v>
      </c>
      <c r="Q46" s="63">
        <v>0</v>
      </c>
      <c r="R46" s="63">
        <v>0</v>
      </c>
      <c r="S46" s="63">
        <v>0</v>
      </c>
      <c r="T46" s="63">
        <v>0</v>
      </c>
      <c r="U46" s="63">
        <v>0</v>
      </c>
      <c r="V46" s="63">
        <v>0</v>
      </c>
      <c r="W46" s="63">
        <v>0</v>
      </c>
      <c r="X46" s="63">
        <v>0</v>
      </c>
      <c r="Y46" s="63">
        <v>0</v>
      </c>
      <c r="Z46" s="63">
        <v>0</v>
      </c>
      <c r="AA46" s="63">
        <v>0</v>
      </c>
      <c r="AB46" s="63">
        <v>0</v>
      </c>
      <c r="AC46" s="63">
        <v>0</v>
      </c>
      <c r="AD46" s="63">
        <v>0</v>
      </c>
      <c r="AE46" s="63">
        <v>0</v>
      </c>
    </row>
    <row r="47" spans="1:31" ht="22.5" customHeight="1">
      <c r="A47" s="75" t="s">
        <v>259</v>
      </c>
      <c r="B47" s="71">
        <v>55004538863</v>
      </c>
      <c r="C47" s="73" t="s">
        <v>209</v>
      </c>
      <c r="D47" s="72" t="s">
        <v>212</v>
      </c>
      <c r="E47" s="63">
        <v>2</v>
      </c>
      <c r="F47" s="63">
        <v>0</v>
      </c>
      <c r="G47" s="63">
        <v>0</v>
      </c>
      <c r="H47" s="63">
        <v>0</v>
      </c>
      <c r="I47" s="63">
        <v>0</v>
      </c>
      <c r="J47" s="63">
        <v>-6</v>
      </c>
      <c r="K47" s="63">
        <v>-3</v>
      </c>
      <c r="L47" s="63">
        <v>0</v>
      </c>
      <c r="M47" s="63">
        <v>-7</v>
      </c>
      <c r="N47" s="63">
        <v>-5</v>
      </c>
      <c r="O47" s="63">
        <v>-2</v>
      </c>
      <c r="P47" s="63">
        <v>263</v>
      </c>
      <c r="Q47" s="63">
        <v>0</v>
      </c>
      <c r="R47" s="63">
        <v>28</v>
      </c>
      <c r="S47" s="63">
        <v>235</v>
      </c>
      <c r="T47" s="63">
        <v>0</v>
      </c>
      <c r="U47" s="63">
        <v>0</v>
      </c>
      <c r="V47" s="63">
        <v>0</v>
      </c>
      <c r="W47" s="63">
        <v>19</v>
      </c>
      <c r="X47" s="63">
        <v>60</v>
      </c>
      <c r="Y47" s="63">
        <v>5</v>
      </c>
      <c r="Z47" s="63">
        <v>18</v>
      </c>
      <c r="AA47" s="63">
        <v>14</v>
      </c>
      <c r="AB47" s="63">
        <v>24</v>
      </c>
      <c r="AC47" s="63">
        <v>0</v>
      </c>
      <c r="AD47" s="63">
        <v>1</v>
      </c>
      <c r="AE47" s="63">
        <v>343</v>
      </c>
    </row>
    <row r="48" spans="1:31" ht="22.5" customHeight="1">
      <c r="A48" s="75" t="s">
        <v>260</v>
      </c>
      <c r="B48" s="71">
        <v>82008477647</v>
      </c>
      <c r="C48" s="73" t="s">
        <v>209</v>
      </c>
      <c r="D48" s="73" t="s">
        <v>215</v>
      </c>
      <c r="E48" s="63">
        <v>0</v>
      </c>
      <c r="F48" s="63">
        <v>0</v>
      </c>
      <c r="G48" s="63">
        <v>0</v>
      </c>
      <c r="H48" s="63">
        <v>0</v>
      </c>
      <c r="I48" s="63">
        <v>0</v>
      </c>
      <c r="J48" s="63">
        <v>0</v>
      </c>
      <c r="K48" s="63">
        <v>0</v>
      </c>
      <c r="L48" s="63">
        <v>0</v>
      </c>
      <c r="M48" s="63">
        <v>0</v>
      </c>
      <c r="N48" s="63">
        <v>0</v>
      </c>
      <c r="O48" s="63">
        <v>0</v>
      </c>
      <c r="P48" s="63">
        <v>98</v>
      </c>
      <c r="Q48" s="63">
        <v>83</v>
      </c>
      <c r="R48" s="63">
        <v>15</v>
      </c>
      <c r="S48" s="63">
        <v>0</v>
      </c>
      <c r="T48" s="63">
        <v>0</v>
      </c>
      <c r="U48" s="63">
        <v>0</v>
      </c>
      <c r="V48" s="63">
        <v>0</v>
      </c>
      <c r="W48" s="63">
        <v>0</v>
      </c>
      <c r="X48" s="63">
        <v>0</v>
      </c>
      <c r="Y48" s="63">
        <v>0</v>
      </c>
      <c r="Z48" s="63">
        <v>0</v>
      </c>
      <c r="AA48" s="63">
        <v>0</v>
      </c>
      <c r="AB48" s="63">
        <v>0</v>
      </c>
      <c r="AC48" s="63">
        <v>0</v>
      </c>
      <c r="AD48" s="63">
        <v>0</v>
      </c>
      <c r="AE48" s="63">
        <v>98</v>
      </c>
    </row>
    <row r="49" spans="1:31" ht="22.5" customHeight="1">
      <c r="A49" s="75" t="s">
        <v>261</v>
      </c>
      <c r="B49" s="71">
        <v>88002927031</v>
      </c>
      <c r="C49" s="73" t="s">
        <v>228</v>
      </c>
      <c r="D49" s="73" t="s">
        <v>228</v>
      </c>
      <c r="E49" s="63">
        <v>12</v>
      </c>
      <c r="F49" s="63">
        <v>0</v>
      </c>
      <c r="G49" s="63">
        <v>0</v>
      </c>
      <c r="H49" s="63">
        <v>0</v>
      </c>
      <c r="I49" s="63">
        <v>0</v>
      </c>
      <c r="J49" s="63">
        <v>-74</v>
      </c>
      <c r="K49" s="63">
        <v>0</v>
      </c>
      <c r="L49" s="63">
        <v>0</v>
      </c>
      <c r="M49" s="63">
        <v>-62</v>
      </c>
      <c r="N49" s="63">
        <v>-57</v>
      </c>
      <c r="O49" s="63">
        <v>-5</v>
      </c>
      <c r="P49" s="63">
        <v>1887</v>
      </c>
      <c r="Q49" s="63">
        <v>0</v>
      </c>
      <c r="R49" s="63">
        <v>228</v>
      </c>
      <c r="S49" s="63">
        <v>685</v>
      </c>
      <c r="T49" s="63">
        <v>974</v>
      </c>
      <c r="U49" s="63">
        <v>0</v>
      </c>
      <c r="V49" s="63">
        <v>0</v>
      </c>
      <c r="W49" s="63">
        <v>0</v>
      </c>
      <c r="X49" s="63">
        <v>0</v>
      </c>
      <c r="Y49" s="63">
        <v>0</v>
      </c>
      <c r="Z49" s="63">
        <v>0</v>
      </c>
      <c r="AA49" s="63">
        <v>0</v>
      </c>
      <c r="AB49" s="63">
        <v>0</v>
      </c>
      <c r="AC49" s="63">
        <v>0</v>
      </c>
      <c r="AD49" s="63">
        <v>0</v>
      </c>
      <c r="AE49" s="63">
        <v>1887</v>
      </c>
    </row>
    <row r="50" spans="1:31" ht="22.5" customHeight="1">
      <c r="A50" s="75" t="s">
        <v>262</v>
      </c>
      <c r="B50" s="71">
        <v>55490279016</v>
      </c>
      <c r="C50" s="73" t="s">
        <v>209</v>
      </c>
      <c r="D50" s="73" t="s">
        <v>212</v>
      </c>
      <c r="E50" s="63">
        <v>2</v>
      </c>
      <c r="F50" s="63">
        <v>0</v>
      </c>
      <c r="G50" s="63">
        <v>0</v>
      </c>
      <c r="H50" s="63">
        <v>0</v>
      </c>
      <c r="I50" s="63">
        <v>0</v>
      </c>
      <c r="J50" s="63">
        <v>-6</v>
      </c>
      <c r="K50" s="63">
        <v>0</v>
      </c>
      <c r="L50" s="63">
        <v>0</v>
      </c>
      <c r="M50" s="63">
        <v>-5</v>
      </c>
      <c r="N50" s="63">
        <v>-3</v>
      </c>
      <c r="O50" s="63">
        <v>-1</v>
      </c>
      <c r="P50" s="63">
        <v>324</v>
      </c>
      <c r="Q50" s="63">
        <v>3</v>
      </c>
      <c r="R50" s="63">
        <v>82</v>
      </c>
      <c r="S50" s="63">
        <v>136</v>
      </c>
      <c r="T50" s="63">
        <v>104</v>
      </c>
      <c r="U50" s="63">
        <v>0</v>
      </c>
      <c r="V50" s="63">
        <v>0</v>
      </c>
      <c r="W50" s="63">
        <v>0</v>
      </c>
      <c r="X50" s="63">
        <v>0</v>
      </c>
      <c r="Y50" s="63">
        <v>0</v>
      </c>
      <c r="Z50" s="63">
        <v>0</v>
      </c>
      <c r="AA50" s="63">
        <v>0</v>
      </c>
      <c r="AB50" s="63">
        <v>0</v>
      </c>
      <c r="AC50" s="63">
        <v>0</v>
      </c>
      <c r="AD50" s="63">
        <v>0</v>
      </c>
      <c r="AE50" s="63">
        <v>324</v>
      </c>
    </row>
    <row r="51" spans="1:31" ht="22.5" customHeight="1">
      <c r="A51" s="75" t="s">
        <v>263</v>
      </c>
      <c r="B51" s="71">
        <v>58129395544</v>
      </c>
      <c r="C51" s="73" t="s">
        <v>209</v>
      </c>
      <c r="D51" s="73" t="s">
        <v>212</v>
      </c>
      <c r="E51" s="63">
        <v>0</v>
      </c>
      <c r="F51" s="63">
        <v>0</v>
      </c>
      <c r="G51" s="63">
        <v>0</v>
      </c>
      <c r="H51" s="63">
        <v>0</v>
      </c>
      <c r="I51" s="63">
        <v>0</v>
      </c>
      <c r="J51" s="63">
        <v>0</v>
      </c>
      <c r="K51" s="63">
        <v>0</v>
      </c>
      <c r="L51" s="63">
        <v>0</v>
      </c>
      <c r="M51" s="63">
        <v>0</v>
      </c>
      <c r="N51" s="63">
        <v>0</v>
      </c>
      <c r="O51" s="63">
        <v>0</v>
      </c>
      <c r="P51" s="63">
        <v>30</v>
      </c>
      <c r="Q51" s="63">
        <v>30</v>
      </c>
      <c r="R51" s="63">
        <v>0</v>
      </c>
      <c r="S51" s="63">
        <v>0</v>
      </c>
      <c r="T51" s="63">
        <v>0</v>
      </c>
      <c r="U51" s="63">
        <v>0</v>
      </c>
      <c r="V51" s="63">
        <v>0</v>
      </c>
      <c r="W51" s="63">
        <v>0</v>
      </c>
      <c r="X51" s="63">
        <v>0</v>
      </c>
      <c r="Y51" s="63">
        <v>0</v>
      </c>
      <c r="Z51" s="63">
        <v>0</v>
      </c>
      <c r="AA51" s="63">
        <v>0</v>
      </c>
      <c r="AB51" s="63">
        <v>0</v>
      </c>
      <c r="AC51" s="63">
        <v>0</v>
      </c>
      <c r="AD51" s="63">
        <v>0</v>
      </c>
      <c r="AE51" s="63">
        <v>30</v>
      </c>
    </row>
    <row r="52" spans="1:31" ht="22.5" customHeight="1">
      <c r="A52" s="75" t="s">
        <v>264</v>
      </c>
      <c r="B52" s="71">
        <v>34124091470</v>
      </c>
      <c r="C52" s="73" t="s">
        <v>209</v>
      </c>
      <c r="D52" s="73" t="s">
        <v>212</v>
      </c>
      <c r="E52" s="63">
        <v>1</v>
      </c>
      <c r="F52" s="63">
        <v>0</v>
      </c>
      <c r="G52" s="63">
        <v>0</v>
      </c>
      <c r="H52" s="63">
        <v>0</v>
      </c>
      <c r="I52" s="63">
        <v>0</v>
      </c>
      <c r="J52" s="63">
        <v>-4</v>
      </c>
      <c r="K52" s="63">
        <v>0</v>
      </c>
      <c r="L52" s="63">
        <v>0</v>
      </c>
      <c r="M52" s="63">
        <v>-4</v>
      </c>
      <c r="N52" s="63">
        <v>-3</v>
      </c>
      <c r="O52" s="63">
        <v>-1</v>
      </c>
      <c r="P52" s="63">
        <v>133</v>
      </c>
      <c r="Q52" s="63">
        <v>23</v>
      </c>
      <c r="R52" s="63">
        <v>31</v>
      </c>
      <c r="S52" s="63">
        <v>71</v>
      </c>
      <c r="T52" s="63">
        <v>9</v>
      </c>
      <c r="U52" s="63">
        <v>5</v>
      </c>
      <c r="V52" s="63">
        <v>0</v>
      </c>
      <c r="W52" s="63">
        <v>0</v>
      </c>
      <c r="X52" s="63">
        <v>0</v>
      </c>
      <c r="Y52" s="63">
        <v>0</v>
      </c>
      <c r="Z52" s="63">
        <v>0</v>
      </c>
      <c r="AA52" s="63">
        <v>0</v>
      </c>
      <c r="AB52" s="63">
        <v>0</v>
      </c>
      <c r="AC52" s="63">
        <v>0</v>
      </c>
      <c r="AD52" s="63">
        <v>0</v>
      </c>
      <c r="AE52" s="63">
        <v>138</v>
      </c>
    </row>
    <row r="53" spans="1:31" ht="22.5" customHeight="1">
      <c r="A53" s="75" t="s">
        <v>265</v>
      </c>
      <c r="B53" s="71">
        <v>11000016722</v>
      </c>
      <c r="C53" s="73" t="s">
        <v>209</v>
      </c>
      <c r="D53" s="73" t="s">
        <v>210</v>
      </c>
      <c r="E53" s="63">
        <v>0</v>
      </c>
      <c r="F53" s="63">
        <v>0</v>
      </c>
      <c r="G53" s="63">
        <v>0</v>
      </c>
      <c r="H53" s="63">
        <v>0</v>
      </c>
      <c r="I53" s="63">
        <v>3</v>
      </c>
      <c r="J53" s="63">
        <v>-146</v>
      </c>
      <c r="K53" s="63">
        <v>-2</v>
      </c>
      <c r="L53" s="63">
        <v>0</v>
      </c>
      <c r="M53" s="63">
        <v>-146</v>
      </c>
      <c r="N53" s="63">
        <v>-125</v>
      </c>
      <c r="O53" s="63">
        <v>-20</v>
      </c>
      <c r="P53" s="63">
        <v>0</v>
      </c>
      <c r="Q53" s="63">
        <v>0</v>
      </c>
      <c r="R53" s="63">
        <v>0</v>
      </c>
      <c r="S53" s="63">
        <v>0</v>
      </c>
      <c r="T53" s="63">
        <v>0</v>
      </c>
      <c r="U53" s="63">
        <v>0</v>
      </c>
      <c r="V53" s="63">
        <v>24</v>
      </c>
      <c r="W53" s="63">
        <v>0</v>
      </c>
      <c r="X53" s="63">
        <v>7352</v>
      </c>
      <c r="Y53" s="63">
        <v>1220</v>
      </c>
      <c r="Z53" s="63">
        <v>5674</v>
      </c>
      <c r="AA53" s="63">
        <v>449</v>
      </c>
      <c r="AB53" s="63">
        <v>9</v>
      </c>
      <c r="AC53" s="63">
        <v>0</v>
      </c>
      <c r="AD53" s="63">
        <v>19</v>
      </c>
      <c r="AE53" s="63">
        <v>7394</v>
      </c>
    </row>
    <row r="54" spans="1:31" ht="22.5" customHeight="1">
      <c r="A54" s="75" t="s">
        <v>266</v>
      </c>
      <c r="B54" s="71">
        <v>93004208084</v>
      </c>
      <c r="C54" s="73" t="s">
        <v>209</v>
      </c>
      <c r="D54" s="72" t="s">
        <v>210</v>
      </c>
      <c r="E54" s="63">
        <v>8</v>
      </c>
      <c r="F54" s="63">
        <v>0</v>
      </c>
      <c r="G54" s="63">
        <v>0</v>
      </c>
      <c r="H54" s="63">
        <v>0</v>
      </c>
      <c r="I54" s="63">
        <v>5</v>
      </c>
      <c r="J54" s="63">
        <v>-35</v>
      </c>
      <c r="K54" s="63">
        <v>-14</v>
      </c>
      <c r="L54" s="63">
        <v>0</v>
      </c>
      <c r="M54" s="63">
        <v>-36</v>
      </c>
      <c r="N54" s="63">
        <v>-19</v>
      </c>
      <c r="O54" s="63">
        <v>-17</v>
      </c>
      <c r="P54" s="63">
        <v>1762</v>
      </c>
      <c r="Q54" s="63">
        <v>0</v>
      </c>
      <c r="R54" s="63">
        <v>1396</v>
      </c>
      <c r="S54" s="63">
        <v>367</v>
      </c>
      <c r="T54" s="63">
        <v>0</v>
      </c>
      <c r="U54" s="63">
        <v>91</v>
      </c>
      <c r="V54" s="63">
        <v>0</v>
      </c>
      <c r="W54" s="63">
        <v>0</v>
      </c>
      <c r="X54" s="63">
        <v>1365</v>
      </c>
      <c r="Y54" s="63">
        <v>741</v>
      </c>
      <c r="Z54" s="63">
        <v>183</v>
      </c>
      <c r="AA54" s="63">
        <v>436</v>
      </c>
      <c r="AB54" s="63">
        <v>4</v>
      </c>
      <c r="AC54" s="63">
        <v>0</v>
      </c>
      <c r="AD54" s="63">
        <v>0</v>
      </c>
      <c r="AE54" s="63">
        <v>3218</v>
      </c>
    </row>
    <row r="55" spans="1:31" ht="22.5" customHeight="1">
      <c r="A55" s="75" t="s">
        <v>267</v>
      </c>
      <c r="B55" s="71">
        <v>15095082509</v>
      </c>
      <c r="C55" s="73" t="s">
        <v>209</v>
      </c>
      <c r="D55" s="73" t="s">
        <v>212</v>
      </c>
      <c r="E55" s="63">
        <v>7</v>
      </c>
      <c r="F55" s="63">
        <v>0</v>
      </c>
      <c r="G55" s="63">
        <v>0</v>
      </c>
      <c r="H55" s="63">
        <v>0</v>
      </c>
      <c r="I55" s="63">
        <v>0</v>
      </c>
      <c r="J55" s="63">
        <v>-13</v>
      </c>
      <c r="K55" s="63">
        <v>0</v>
      </c>
      <c r="L55" s="63">
        <v>0</v>
      </c>
      <c r="M55" s="63">
        <v>-6</v>
      </c>
      <c r="N55" s="63">
        <v>-3</v>
      </c>
      <c r="O55" s="63">
        <v>-3</v>
      </c>
      <c r="P55" s="63">
        <v>197</v>
      </c>
      <c r="Q55" s="63">
        <v>3</v>
      </c>
      <c r="R55" s="63">
        <v>7</v>
      </c>
      <c r="S55" s="63">
        <v>158</v>
      </c>
      <c r="T55" s="63">
        <v>28</v>
      </c>
      <c r="U55" s="63">
        <v>0</v>
      </c>
      <c r="V55" s="63">
        <v>0</v>
      </c>
      <c r="W55" s="63">
        <v>0</v>
      </c>
      <c r="X55" s="63">
        <v>96</v>
      </c>
      <c r="Y55" s="63">
        <v>15</v>
      </c>
      <c r="Z55" s="63">
        <v>54</v>
      </c>
      <c r="AA55" s="63">
        <v>26</v>
      </c>
      <c r="AB55" s="63">
        <v>0</v>
      </c>
      <c r="AC55" s="63">
        <v>0</v>
      </c>
      <c r="AD55" s="63">
        <v>0</v>
      </c>
      <c r="AE55" s="63">
        <v>292</v>
      </c>
    </row>
    <row r="56" spans="1:31" ht="22.5" customHeight="1">
      <c r="A56" s="75" t="s">
        <v>268</v>
      </c>
      <c r="B56" s="71">
        <v>31138903581</v>
      </c>
      <c r="C56" s="73" t="s">
        <v>209</v>
      </c>
      <c r="D56" s="73" t="s">
        <v>215</v>
      </c>
      <c r="E56" s="63">
        <v>0</v>
      </c>
      <c r="F56" s="63">
        <v>0</v>
      </c>
      <c r="G56" s="63">
        <v>0</v>
      </c>
      <c r="H56" s="63">
        <v>0</v>
      </c>
      <c r="I56" s="63">
        <v>0</v>
      </c>
      <c r="J56" s="63">
        <v>0</v>
      </c>
      <c r="K56" s="63">
        <v>0</v>
      </c>
      <c r="L56" s="63">
        <v>0</v>
      </c>
      <c r="M56" s="63">
        <v>0</v>
      </c>
      <c r="N56" s="63">
        <v>0</v>
      </c>
      <c r="O56" s="63">
        <v>0</v>
      </c>
      <c r="P56" s="63">
        <v>10</v>
      </c>
      <c r="Q56" s="63">
        <v>1</v>
      </c>
      <c r="R56" s="63">
        <v>3</v>
      </c>
      <c r="S56" s="63">
        <v>6</v>
      </c>
      <c r="T56" s="63">
        <v>0</v>
      </c>
      <c r="U56" s="63">
        <v>0</v>
      </c>
      <c r="V56" s="63">
        <v>0</v>
      </c>
      <c r="W56" s="63">
        <v>0</v>
      </c>
      <c r="X56" s="63">
        <v>0</v>
      </c>
      <c r="Y56" s="63">
        <v>0</v>
      </c>
      <c r="Z56" s="63">
        <v>0</v>
      </c>
      <c r="AA56" s="63">
        <v>0</v>
      </c>
      <c r="AB56" s="63">
        <v>0</v>
      </c>
      <c r="AC56" s="63">
        <v>0</v>
      </c>
      <c r="AD56" s="63">
        <v>0</v>
      </c>
      <c r="AE56" s="63">
        <v>10</v>
      </c>
    </row>
    <row r="57" spans="1:31" ht="22.5" customHeight="1">
      <c r="A57" s="75" t="s">
        <v>269</v>
      </c>
      <c r="B57" s="71">
        <v>61086083605</v>
      </c>
      <c r="C57" s="73" t="s">
        <v>209</v>
      </c>
      <c r="D57" s="73" t="s">
        <v>212</v>
      </c>
      <c r="E57" s="63">
        <v>9</v>
      </c>
      <c r="F57" s="63">
        <v>0</v>
      </c>
      <c r="G57" s="63">
        <v>0</v>
      </c>
      <c r="H57" s="63">
        <v>0</v>
      </c>
      <c r="I57" s="63">
        <v>0</v>
      </c>
      <c r="J57" s="63">
        <v>-81</v>
      </c>
      <c r="K57" s="63">
        <v>-4</v>
      </c>
      <c r="L57" s="63">
        <v>0</v>
      </c>
      <c r="M57" s="63">
        <v>-76</v>
      </c>
      <c r="N57" s="63">
        <v>-67</v>
      </c>
      <c r="O57" s="63">
        <v>-8</v>
      </c>
      <c r="P57" s="63">
        <v>1612</v>
      </c>
      <c r="Q57" s="63">
        <v>3</v>
      </c>
      <c r="R57" s="63">
        <v>252</v>
      </c>
      <c r="S57" s="63">
        <v>650</v>
      </c>
      <c r="T57" s="63">
        <v>707</v>
      </c>
      <c r="U57" s="63">
        <v>0</v>
      </c>
      <c r="V57" s="63">
        <v>0</v>
      </c>
      <c r="W57" s="63">
        <v>0</v>
      </c>
      <c r="X57" s="63">
        <v>0</v>
      </c>
      <c r="Y57" s="63">
        <v>0</v>
      </c>
      <c r="Z57" s="63">
        <v>0</v>
      </c>
      <c r="AA57" s="63">
        <v>0</v>
      </c>
      <c r="AB57" s="63">
        <v>0</v>
      </c>
      <c r="AC57" s="63">
        <v>0</v>
      </c>
      <c r="AD57" s="63">
        <v>0</v>
      </c>
      <c r="AE57" s="63">
        <v>1612</v>
      </c>
    </row>
    <row r="58" spans="1:31" ht="22.5" customHeight="1">
      <c r="A58" s="75" t="s">
        <v>270</v>
      </c>
      <c r="B58" s="71">
        <v>56058271417</v>
      </c>
      <c r="C58" s="73" t="s">
        <v>209</v>
      </c>
      <c r="D58" s="73" t="s">
        <v>212</v>
      </c>
      <c r="E58" s="63">
        <v>1</v>
      </c>
      <c r="F58" s="63">
        <v>0</v>
      </c>
      <c r="G58" s="63">
        <v>0</v>
      </c>
      <c r="H58" s="63">
        <v>0</v>
      </c>
      <c r="I58" s="63">
        <v>0</v>
      </c>
      <c r="J58" s="63">
        <v>-10</v>
      </c>
      <c r="K58" s="63">
        <v>0</v>
      </c>
      <c r="L58" s="63">
        <v>0</v>
      </c>
      <c r="M58" s="63">
        <v>-9</v>
      </c>
      <c r="N58" s="63">
        <v>-9</v>
      </c>
      <c r="O58" s="63">
        <v>0</v>
      </c>
      <c r="P58" s="63">
        <v>215</v>
      </c>
      <c r="Q58" s="63">
        <v>110</v>
      </c>
      <c r="R58" s="63">
        <v>22</v>
      </c>
      <c r="S58" s="63">
        <v>64</v>
      </c>
      <c r="T58" s="63">
        <v>19</v>
      </c>
      <c r="U58" s="63">
        <v>0</v>
      </c>
      <c r="V58" s="63">
        <v>0</v>
      </c>
      <c r="W58" s="63">
        <v>0</v>
      </c>
      <c r="X58" s="63">
        <v>90</v>
      </c>
      <c r="Y58" s="63">
        <v>58</v>
      </c>
      <c r="Z58" s="63">
        <v>0</v>
      </c>
      <c r="AA58" s="63">
        <v>33</v>
      </c>
      <c r="AB58" s="63">
        <v>0</v>
      </c>
      <c r="AC58" s="63">
        <v>0</v>
      </c>
      <c r="AD58" s="63">
        <v>0</v>
      </c>
      <c r="AE58" s="63">
        <v>305</v>
      </c>
    </row>
    <row r="59" spans="1:31" ht="22.5" customHeight="1">
      <c r="A59" s="75" t="s">
        <v>271</v>
      </c>
      <c r="B59" s="71">
        <v>99092709629</v>
      </c>
      <c r="C59" s="73" t="s">
        <v>209</v>
      </c>
      <c r="D59" s="73" t="s">
        <v>212</v>
      </c>
      <c r="E59" s="63">
        <v>1</v>
      </c>
      <c r="F59" s="63">
        <v>0</v>
      </c>
      <c r="G59" s="63">
        <v>0</v>
      </c>
      <c r="H59" s="63">
        <v>0</v>
      </c>
      <c r="I59" s="63">
        <v>0</v>
      </c>
      <c r="J59" s="63">
        <v>-4</v>
      </c>
      <c r="K59" s="63">
        <v>0</v>
      </c>
      <c r="L59" s="63">
        <v>0</v>
      </c>
      <c r="M59" s="63">
        <v>-3</v>
      </c>
      <c r="N59" s="63">
        <v>-2</v>
      </c>
      <c r="O59" s="63">
        <v>-1</v>
      </c>
      <c r="P59" s="63">
        <v>227</v>
      </c>
      <c r="Q59" s="63">
        <v>0</v>
      </c>
      <c r="R59" s="63">
        <v>166</v>
      </c>
      <c r="S59" s="63">
        <v>61</v>
      </c>
      <c r="T59" s="63">
        <v>0</v>
      </c>
      <c r="U59" s="63">
        <v>28</v>
      </c>
      <c r="V59" s="63">
        <v>0</v>
      </c>
      <c r="W59" s="63">
        <v>0</v>
      </c>
      <c r="X59" s="63">
        <v>0</v>
      </c>
      <c r="Y59" s="63">
        <v>0</v>
      </c>
      <c r="Z59" s="63">
        <v>0</v>
      </c>
      <c r="AA59" s="63">
        <v>0</v>
      </c>
      <c r="AB59" s="63">
        <v>0</v>
      </c>
      <c r="AC59" s="63">
        <v>0</v>
      </c>
      <c r="AD59" s="63">
        <v>8</v>
      </c>
      <c r="AE59" s="63">
        <v>263</v>
      </c>
    </row>
    <row r="60" spans="1:31" ht="22.5" customHeight="1">
      <c r="A60" s="75" t="s">
        <v>272</v>
      </c>
      <c r="B60" s="71">
        <v>64004195895</v>
      </c>
      <c r="C60" s="73" t="s">
        <v>209</v>
      </c>
      <c r="D60" s="73" t="s">
        <v>212</v>
      </c>
      <c r="E60" s="63"/>
      <c r="F60" s="63"/>
      <c r="G60" s="63"/>
      <c r="H60" s="63"/>
      <c r="I60" s="63"/>
      <c r="J60" s="63"/>
      <c r="K60" s="63"/>
      <c r="L60" s="63"/>
      <c r="M60" s="63"/>
      <c r="N60" s="63"/>
      <c r="O60" s="63"/>
      <c r="P60" s="63">
        <v>0</v>
      </c>
      <c r="Q60" s="63">
        <v>0</v>
      </c>
      <c r="R60" s="63">
        <v>0</v>
      </c>
      <c r="S60" s="63">
        <v>0</v>
      </c>
      <c r="T60" s="63">
        <v>0</v>
      </c>
      <c r="U60" s="63">
        <v>0</v>
      </c>
      <c r="V60" s="63">
        <v>0</v>
      </c>
      <c r="W60" s="63">
        <v>0</v>
      </c>
      <c r="X60" s="63">
        <v>0</v>
      </c>
      <c r="Y60" s="63">
        <v>0</v>
      </c>
      <c r="Z60" s="63">
        <v>0</v>
      </c>
      <c r="AA60" s="63">
        <v>0</v>
      </c>
      <c r="AB60" s="63">
        <v>0</v>
      </c>
      <c r="AC60" s="63">
        <v>0</v>
      </c>
      <c r="AD60" s="63">
        <v>0</v>
      </c>
      <c r="AE60" s="63">
        <v>0</v>
      </c>
    </row>
    <row r="61" spans="1:31" ht="22.5" customHeight="1">
      <c r="A61" s="75" t="s">
        <v>273</v>
      </c>
      <c r="B61" s="71">
        <v>81089048359</v>
      </c>
      <c r="C61" s="73" t="s">
        <v>209</v>
      </c>
      <c r="D61" s="73" t="s">
        <v>212</v>
      </c>
      <c r="E61" s="63">
        <v>1</v>
      </c>
      <c r="F61" s="63">
        <v>0</v>
      </c>
      <c r="G61" s="63">
        <v>0</v>
      </c>
      <c r="H61" s="63">
        <v>0</v>
      </c>
      <c r="I61" s="63">
        <v>0</v>
      </c>
      <c r="J61" s="63">
        <v>-5</v>
      </c>
      <c r="K61" s="63">
        <v>0</v>
      </c>
      <c r="L61" s="63">
        <v>0</v>
      </c>
      <c r="M61" s="63">
        <v>-4</v>
      </c>
      <c r="N61" s="63">
        <v>-2</v>
      </c>
      <c r="O61" s="63">
        <v>-1</v>
      </c>
      <c r="P61" s="63">
        <v>227</v>
      </c>
      <c r="Q61" s="63">
        <v>3</v>
      </c>
      <c r="R61" s="63">
        <v>135</v>
      </c>
      <c r="S61" s="63">
        <v>79</v>
      </c>
      <c r="T61" s="63">
        <v>9</v>
      </c>
      <c r="U61" s="63">
        <v>0</v>
      </c>
      <c r="V61" s="63">
        <v>0</v>
      </c>
      <c r="W61" s="63">
        <v>0</v>
      </c>
      <c r="X61" s="63">
        <v>0</v>
      </c>
      <c r="Y61" s="63">
        <v>0</v>
      </c>
      <c r="Z61" s="63">
        <v>0</v>
      </c>
      <c r="AA61" s="63">
        <v>0</v>
      </c>
      <c r="AB61" s="63">
        <v>0</v>
      </c>
      <c r="AC61" s="63">
        <v>0</v>
      </c>
      <c r="AD61" s="63">
        <v>0</v>
      </c>
      <c r="AE61" s="63">
        <v>227</v>
      </c>
    </row>
    <row r="62" spans="1:31" ht="22.5" customHeight="1">
      <c r="A62" s="75" t="s">
        <v>274</v>
      </c>
      <c r="B62" s="71">
        <v>49000525637</v>
      </c>
      <c r="C62" s="73" t="s">
        <v>209</v>
      </c>
      <c r="D62" s="73" t="s">
        <v>231</v>
      </c>
      <c r="E62" s="63">
        <v>0</v>
      </c>
      <c r="F62" s="63">
        <v>0</v>
      </c>
      <c r="G62" s="63">
        <v>0</v>
      </c>
      <c r="H62" s="63">
        <v>0</v>
      </c>
      <c r="I62" s="63">
        <v>0</v>
      </c>
      <c r="J62" s="63">
        <v>0</v>
      </c>
      <c r="K62" s="63">
        <v>0</v>
      </c>
      <c r="L62" s="63">
        <v>0</v>
      </c>
      <c r="M62" s="63">
        <v>0</v>
      </c>
      <c r="N62" s="63">
        <v>0</v>
      </c>
      <c r="O62" s="63">
        <v>0</v>
      </c>
      <c r="P62" s="63">
        <v>150</v>
      </c>
      <c r="Q62" s="63">
        <v>150</v>
      </c>
      <c r="R62" s="63">
        <v>0</v>
      </c>
      <c r="S62" s="63">
        <v>0</v>
      </c>
      <c r="T62" s="63">
        <v>0</v>
      </c>
      <c r="U62" s="63">
        <v>0</v>
      </c>
      <c r="V62" s="63">
        <v>0</v>
      </c>
      <c r="W62" s="63">
        <v>0</v>
      </c>
      <c r="X62" s="63">
        <v>0</v>
      </c>
      <c r="Y62" s="63">
        <v>0</v>
      </c>
      <c r="Z62" s="63">
        <v>0</v>
      </c>
      <c r="AA62" s="63">
        <v>0</v>
      </c>
      <c r="AB62" s="63">
        <v>0</v>
      </c>
      <c r="AC62" s="63">
        <v>0</v>
      </c>
      <c r="AD62" s="63">
        <v>0</v>
      </c>
      <c r="AE62" s="63">
        <v>150</v>
      </c>
    </row>
    <row r="63" spans="1:31" ht="22.5" customHeight="1">
      <c r="A63" s="75" t="s">
        <v>275</v>
      </c>
      <c r="B63" s="73">
        <v>90009763526</v>
      </c>
      <c r="C63" s="76" t="s">
        <v>228</v>
      </c>
      <c r="D63" s="73" t="s">
        <v>228</v>
      </c>
      <c r="E63" s="63">
        <v>28</v>
      </c>
      <c r="F63" s="63">
        <v>0</v>
      </c>
      <c r="G63" s="63">
        <v>0</v>
      </c>
      <c r="H63" s="63">
        <v>0</v>
      </c>
      <c r="I63" s="63">
        <v>0</v>
      </c>
      <c r="J63" s="63">
        <v>-218</v>
      </c>
      <c r="K63" s="63">
        <v>-1</v>
      </c>
      <c r="L63" s="63">
        <v>0</v>
      </c>
      <c r="M63" s="63">
        <v>-190</v>
      </c>
      <c r="N63" s="63">
        <v>-126</v>
      </c>
      <c r="O63" s="63">
        <v>-65</v>
      </c>
      <c r="P63" s="63">
        <v>4548</v>
      </c>
      <c r="Q63" s="63">
        <v>0</v>
      </c>
      <c r="R63" s="63">
        <v>249</v>
      </c>
      <c r="S63" s="63">
        <v>4112</v>
      </c>
      <c r="T63" s="63">
        <v>187</v>
      </c>
      <c r="U63" s="63">
        <v>0</v>
      </c>
      <c r="V63" s="63">
        <v>0</v>
      </c>
      <c r="W63" s="63">
        <v>0</v>
      </c>
      <c r="X63" s="63">
        <v>155</v>
      </c>
      <c r="Y63" s="63">
        <v>0</v>
      </c>
      <c r="Z63" s="63">
        <v>0</v>
      </c>
      <c r="AA63" s="63">
        <v>155</v>
      </c>
      <c r="AB63" s="63">
        <v>0</v>
      </c>
      <c r="AC63" s="63">
        <v>0</v>
      </c>
      <c r="AD63" s="63">
        <v>0</v>
      </c>
      <c r="AE63" s="63">
        <v>4702</v>
      </c>
    </row>
    <row r="64" spans="1:31" ht="22.5" customHeight="1">
      <c r="A64" s="76" t="s">
        <v>276</v>
      </c>
      <c r="B64" s="73">
        <v>56072892365</v>
      </c>
      <c r="C64" s="76" t="s">
        <v>209</v>
      </c>
      <c r="D64" s="73" t="s">
        <v>215</v>
      </c>
      <c r="E64" s="63">
        <v>0</v>
      </c>
      <c r="F64" s="63">
        <v>0</v>
      </c>
      <c r="G64" s="63">
        <v>0</v>
      </c>
      <c r="H64" s="63">
        <v>0</v>
      </c>
      <c r="I64" s="63">
        <v>0</v>
      </c>
      <c r="J64" s="63">
        <v>0</v>
      </c>
      <c r="K64" s="63">
        <v>0</v>
      </c>
      <c r="L64" s="63">
        <v>0</v>
      </c>
      <c r="M64" s="63">
        <v>0</v>
      </c>
      <c r="N64" s="63">
        <v>0</v>
      </c>
      <c r="O64" s="63">
        <v>0</v>
      </c>
      <c r="P64" s="63">
        <v>45</v>
      </c>
      <c r="Q64" s="63">
        <v>45</v>
      </c>
      <c r="R64" s="63">
        <v>0</v>
      </c>
      <c r="S64" s="63">
        <v>0</v>
      </c>
      <c r="T64" s="63">
        <v>0</v>
      </c>
      <c r="U64" s="63">
        <v>0</v>
      </c>
      <c r="V64" s="63">
        <v>0</v>
      </c>
      <c r="W64" s="63">
        <v>0</v>
      </c>
      <c r="X64" s="63">
        <v>0</v>
      </c>
      <c r="Y64" s="63">
        <v>0</v>
      </c>
      <c r="Z64" s="63">
        <v>0</v>
      </c>
      <c r="AA64" s="63">
        <v>0</v>
      </c>
      <c r="AB64" s="63">
        <v>0</v>
      </c>
      <c r="AC64" s="63">
        <v>0</v>
      </c>
      <c r="AD64" s="63">
        <v>0</v>
      </c>
      <c r="AE64" s="63">
        <v>45</v>
      </c>
    </row>
    <row r="65" spans="1:31" ht="22.5" customHeight="1">
      <c r="A65" s="75" t="s">
        <v>277</v>
      </c>
      <c r="B65" s="71">
        <v>12005711928</v>
      </c>
      <c r="C65" s="73" t="s">
        <v>209</v>
      </c>
      <c r="D65" s="73" t="s">
        <v>215</v>
      </c>
      <c r="E65" s="63">
        <v>0</v>
      </c>
      <c r="F65" s="63">
        <v>0</v>
      </c>
      <c r="G65" s="63">
        <v>0</v>
      </c>
      <c r="H65" s="63">
        <v>0</v>
      </c>
      <c r="I65" s="63">
        <v>0</v>
      </c>
      <c r="J65" s="63">
        <v>0</v>
      </c>
      <c r="K65" s="63">
        <v>0</v>
      </c>
      <c r="L65" s="63">
        <v>0</v>
      </c>
      <c r="M65" s="63">
        <v>0</v>
      </c>
      <c r="N65" s="63">
        <v>0</v>
      </c>
      <c r="O65" s="63">
        <v>0</v>
      </c>
      <c r="P65" s="63">
        <v>34</v>
      </c>
      <c r="Q65" s="63">
        <v>34</v>
      </c>
      <c r="R65" s="63">
        <v>0</v>
      </c>
      <c r="S65" s="63">
        <v>0</v>
      </c>
      <c r="T65" s="63">
        <v>0</v>
      </c>
      <c r="U65" s="63">
        <v>0</v>
      </c>
      <c r="V65" s="63">
        <v>0</v>
      </c>
      <c r="W65" s="63">
        <v>0</v>
      </c>
      <c r="X65" s="63">
        <v>0</v>
      </c>
      <c r="Y65" s="63">
        <v>0</v>
      </c>
      <c r="Z65" s="63">
        <v>0</v>
      </c>
      <c r="AA65" s="63">
        <v>0</v>
      </c>
      <c r="AB65" s="63">
        <v>0</v>
      </c>
      <c r="AC65" s="63">
        <v>0</v>
      </c>
      <c r="AD65" s="63">
        <v>0</v>
      </c>
      <c r="AE65" s="63">
        <v>34</v>
      </c>
    </row>
    <row r="66" spans="1:31" ht="22.5" customHeight="1">
      <c r="A66" s="75" t="s">
        <v>278</v>
      </c>
      <c r="B66" s="71">
        <v>83169311193</v>
      </c>
      <c r="C66" s="73" t="s">
        <v>209</v>
      </c>
      <c r="D66" s="73" t="s">
        <v>212</v>
      </c>
      <c r="E66" s="63">
        <v>0</v>
      </c>
      <c r="F66" s="63">
        <v>0</v>
      </c>
      <c r="G66" s="63">
        <v>0</v>
      </c>
      <c r="H66" s="63">
        <v>0</v>
      </c>
      <c r="I66" s="63">
        <v>0</v>
      </c>
      <c r="J66" s="63">
        <v>0</v>
      </c>
      <c r="K66" s="63">
        <v>0</v>
      </c>
      <c r="L66" s="63">
        <v>0</v>
      </c>
      <c r="M66" s="63">
        <v>0</v>
      </c>
      <c r="N66" s="63">
        <v>0</v>
      </c>
      <c r="O66" s="63">
        <v>0</v>
      </c>
      <c r="P66" s="63">
        <v>15</v>
      </c>
      <c r="Q66" s="63">
        <v>15</v>
      </c>
      <c r="R66" s="63">
        <v>0</v>
      </c>
      <c r="S66" s="63">
        <v>0</v>
      </c>
      <c r="T66" s="63">
        <v>0</v>
      </c>
      <c r="U66" s="63">
        <v>4</v>
      </c>
      <c r="V66" s="63">
        <v>0</v>
      </c>
      <c r="W66" s="63">
        <v>2</v>
      </c>
      <c r="X66" s="63">
        <v>0</v>
      </c>
      <c r="Y66" s="63">
        <v>0</v>
      </c>
      <c r="Z66" s="63">
        <v>0</v>
      </c>
      <c r="AA66" s="63">
        <v>0</v>
      </c>
      <c r="AB66" s="63">
        <v>0</v>
      </c>
      <c r="AC66" s="63">
        <v>0</v>
      </c>
      <c r="AD66" s="63">
        <v>3</v>
      </c>
      <c r="AE66" s="63">
        <v>25</v>
      </c>
    </row>
    <row r="67" spans="1:31" ht="22.5" customHeight="1">
      <c r="A67" s="75" t="s">
        <v>279</v>
      </c>
      <c r="B67" s="71">
        <v>90050266307</v>
      </c>
      <c r="C67" s="73" t="s">
        <v>209</v>
      </c>
      <c r="D67" s="73" t="s">
        <v>212</v>
      </c>
      <c r="E67" s="63">
        <v>0</v>
      </c>
      <c r="F67" s="63">
        <v>0</v>
      </c>
      <c r="G67" s="63">
        <v>0</v>
      </c>
      <c r="H67" s="63">
        <v>0</v>
      </c>
      <c r="I67" s="63">
        <v>0</v>
      </c>
      <c r="J67" s="63">
        <v>0</v>
      </c>
      <c r="K67" s="63">
        <v>0</v>
      </c>
      <c r="L67" s="63">
        <v>0</v>
      </c>
      <c r="M67" s="63">
        <v>0</v>
      </c>
      <c r="N67" s="63">
        <v>0</v>
      </c>
      <c r="O67" s="63">
        <v>0</v>
      </c>
      <c r="P67" s="63">
        <v>0</v>
      </c>
      <c r="Q67" s="63">
        <v>0</v>
      </c>
      <c r="R67" s="63">
        <v>0</v>
      </c>
      <c r="S67" s="63">
        <v>0</v>
      </c>
      <c r="T67" s="63">
        <v>0</v>
      </c>
      <c r="U67" s="63">
        <v>0</v>
      </c>
      <c r="V67" s="63">
        <v>0</v>
      </c>
      <c r="W67" s="63">
        <v>0</v>
      </c>
      <c r="X67" s="63">
        <v>0</v>
      </c>
      <c r="Y67" s="63">
        <v>0</v>
      </c>
      <c r="Z67" s="63">
        <v>0</v>
      </c>
      <c r="AA67" s="63">
        <v>0</v>
      </c>
      <c r="AB67" s="63">
        <v>0</v>
      </c>
      <c r="AC67" s="63">
        <v>0</v>
      </c>
      <c r="AD67" s="63">
        <v>0</v>
      </c>
      <c r="AE67" s="63">
        <v>0</v>
      </c>
    </row>
    <row r="68" spans="1:31" ht="22.5" customHeight="1">
      <c r="A68" s="75" t="s">
        <v>280</v>
      </c>
      <c r="B68" s="71">
        <v>78003191035</v>
      </c>
      <c r="C68" s="73" t="s">
        <v>209</v>
      </c>
      <c r="D68" s="73" t="s">
        <v>210</v>
      </c>
      <c r="E68" s="63">
        <v>34</v>
      </c>
      <c r="F68" s="63">
        <v>3</v>
      </c>
      <c r="G68" s="63">
        <v>0</v>
      </c>
      <c r="H68" s="63">
        <v>3</v>
      </c>
      <c r="I68" s="63">
        <v>1</v>
      </c>
      <c r="J68" s="63">
        <v>-98</v>
      </c>
      <c r="K68" s="63">
        <v>-37</v>
      </c>
      <c r="L68" s="63">
        <v>0</v>
      </c>
      <c r="M68" s="63">
        <v>-95</v>
      </c>
      <c r="N68" s="63">
        <v>-66</v>
      </c>
      <c r="O68" s="63">
        <v>-29</v>
      </c>
      <c r="P68" s="63">
        <v>7019</v>
      </c>
      <c r="Q68" s="63">
        <v>16</v>
      </c>
      <c r="R68" s="63">
        <v>3005</v>
      </c>
      <c r="S68" s="63">
        <v>1974</v>
      </c>
      <c r="T68" s="63">
        <v>2025</v>
      </c>
      <c r="U68" s="63">
        <v>284</v>
      </c>
      <c r="V68" s="63">
        <v>0</v>
      </c>
      <c r="W68" s="63">
        <v>162</v>
      </c>
      <c r="X68" s="63">
        <v>657</v>
      </c>
      <c r="Y68" s="63">
        <v>0</v>
      </c>
      <c r="Z68" s="63">
        <v>0</v>
      </c>
      <c r="AA68" s="63">
        <v>0</v>
      </c>
      <c r="AB68" s="63">
        <v>373</v>
      </c>
      <c r="AC68" s="63">
        <v>284</v>
      </c>
      <c r="AD68" s="63">
        <v>1</v>
      </c>
      <c r="AE68" s="63">
        <v>8123</v>
      </c>
    </row>
    <row r="69" spans="1:31" ht="22.5" customHeight="1">
      <c r="A69" s="75" t="s">
        <v>281</v>
      </c>
      <c r="B69" s="71">
        <v>11000000948</v>
      </c>
      <c r="C69" s="73" t="s">
        <v>209</v>
      </c>
      <c r="D69" s="73" t="s">
        <v>210</v>
      </c>
      <c r="E69" s="63">
        <v>0</v>
      </c>
      <c r="F69" s="63">
        <v>0</v>
      </c>
      <c r="G69" s="63">
        <v>0</v>
      </c>
      <c r="H69" s="63">
        <v>0</v>
      </c>
      <c r="I69" s="63">
        <v>-1</v>
      </c>
      <c r="J69" s="63">
        <v>-1</v>
      </c>
      <c r="K69" s="63">
        <v>0</v>
      </c>
      <c r="L69" s="63">
        <v>0</v>
      </c>
      <c r="M69" s="63">
        <v>-2</v>
      </c>
      <c r="N69" s="63">
        <v>-1</v>
      </c>
      <c r="O69" s="63">
        <v>-1</v>
      </c>
      <c r="P69" s="63">
        <v>88</v>
      </c>
      <c r="Q69" s="63">
        <v>1</v>
      </c>
      <c r="R69" s="63">
        <v>38</v>
      </c>
      <c r="S69" s="63">
        <v>6</v>
      </c>
      <c r="T69" s="63">
        <v>42</v>
      </c>
      <c r="U69" s="63">
        <v>0</v>
      </c>
      <c r="V69" s="63">
        <v>0</v>
      </c>
      <c r="W69" s="63">
        <v>0</v>
      </c>
      <c r="X69" s="63">
        <v>0</v>
      </c>
      <c r="Y69" s="63">
        <v>0</v>
      </c>
      <c r="Z69" s="63">
        <v>0</v>
      </c>
      <c r="AA69" s="63">
        <v>0</v>
      </c>
      <c r="AB69" s="63">
        <v>0</v>
      </c>
      <c r="AC69" s="63">
        <v>0</v>
      </c>
      <c r="AD69" s="63">
        <v>18</v>
      </c>
      <c r="AE69" s="63">
        <v>106</v>
      </c>
    </row>
    <row r="70" spans="1:31" ht="22.5" customHeight="1">
      <c r="A70" s="75" t="s">
        <v>282</v>
      </c>
      <c r="B70" s="71">
        <v>70000511071</v>
      </c>
      <c r="C70" s="73" t="s">
        <v>209</v>
      </c>
      <c r="D70" s="73" t="s">
        <v>223</v>
      </c>
      <c r="E70" s="63">
        <v>3</v>
      </c>
      <c r="F70" s="63">
        <v>0</v>
      </c>
      <c r="G70" s="63">
        <v>0</v>
      </c>
      <c r="H70" s="63">
        <v>0</v>
      </c>
      <c r="I70" s="63">
        <v>0</v>
      </c>
      <c r="J70" s="63">
        <v>-6</v>
      </c>
      <c r="K70" s="63">
        <v>-1</v>
      </c>
      <c r="L70" s="63">
        <v>0</v>
      </c>
      <c r="M70" s="63">
        <v>-3</v>
      </c>
      <c r="N70" s="63">
        <v>-2</v>
      </c>
      <c r="O70" s="63">
        <v>-2</v>
      </c>
      <c r="P70" s="63">
        <v>1250</v>
      </c>
      <c r="Q70" s="63">
        <v>0</v>
      </c>
      <c r="R70" s="63">
        <v>819</v>
      </c>
      <c r="S70" s="63">
        <v>43</v>
      </c>
      <c r="T70" s="63">
        <v>388</v>
      </c>
      <c r="U70" s="63">
        <v>45</v>
      </c>
      <c r="V70" s="63">
        <v>0</v>
      </c>
      <c r="W70" s="63">
        <v>0</v>
      </c>
      <c r="X70" s="63">
        <v>0</v>
      </c>
      <c r="Y70" s="63">
        <v>0</v>
      </c>
      <c r="Z70" s="63">
        <v>0</v>
      </c>
      <c r="AA70" s="63">
        <v>0</v>
      </c>
      <c r="AB70" s="63">
        <v>0</v>
      </c>
      <c r="AC70" s="63">
        <v>0</v>
      </c>
      <c r="AD70" s="63">
        <v>74</v>
      </c>
      <c r="AE70" s="63">
        <v>1369</v>
      </c>
    </row>
    <row r="71" spans="1:31" ht="22.5" customHeight="1">
      <c r="A71" s="75" t="s">
        <v>283</v>
      </c>
      <c r="B71" s="71">
        <v>14007872602</v>
      </c>
      <c r="C71" s="73" t="s">
        <v>209</v>
      </c>
      <c r="D71" s="73" t="s">
        <v>215</v>
      </c>
      <c r="E71" s="63">
        <v>1</v>
      </c>
      <c r="F71" s="63">
        <v>0</v>
      </c>
      <c r="G71" s="63">
        <v>0</v>
      </c>
      <c r="H71" s="63">
        <v>0</v>
      </c>
      <c r="I71" s="63">
        <v>0</v>
      </c>
      <c r="J71" s="63">
        <v>-2</v>
      </c>
      <c r="K71" s="63">
        <v>0</v>
      </c>
      <c r="L71" s="63">
        <v>0</v>
      </c>
      <c r="M71" s="63">
        <v>-1</v>
      </c>
      <c r="N71" s="63">
        <v>-1</v>
      </c>
      <c r="O71" s="63">
        <v>0</v>
      </c>
      <c r="P71" s="63">
        <v>162</v>
      </c>
      <c r="Q71" s="63">
        <v>6</v>
      </c>
      <c r="R71" s="63">
        <v>131</v>
      </c>
      <c r="S71" s="63">
        <v>25</v>
      </c>
      <c r="T71" s="63">
        <v>0</v>
      </c>
      <c r="U71" s="63">
        <v>0</v>
      </c>
      <c r="V71" s="63">
        <v>0</v>
      </c>
      <c r="W71" s="63">
        <v>0</v>
      </c>
      <c r="X71" s="63">
        <v>55</v>
      </c>
      <c r="Y71" s="63">
        <v>35</v>
      </c>
      <c r="Z71" s="63">
        <v>15</v>
      </c>
      <c r="AA71" s="63">
        <v>5</v>
      </c>
      <c r="AB71" s="63">
        <v>0</v>
      </c>
      <c r="AC71" s="63">
        <v>0</v>
      </c>
      <c r="AD71" s="63">
        <v>0</v>
      </c>
      <c r="AE71" s="63">
        <v>216</v>
      </c>
    </row>
    <row r="72" spans="1:31" ht="22.5" customHeight="1">
      <c r="A72" s="75" t="s">
        <v>284</v>
      </c>
      <c r="B72" s="71">
        <v>59094685882</v>
      </c>
      <c r="C72" s="73" t="s">
        <v>209</v>
      </c>
      <c r="D72" s="73" t="s">
        <v>215</v>
      </c>
      <c r="E72" s="63">
        <v>2</v>
      </c>
      <c r="F72" s="63">
        <v>0</v>
      </c>
      <c r="G72" s="63">
        <v>0</v>
      </c>
      <c r="H72" s="63">
        <v>0</v>
      </c>
      <c r="I72" s="63">
        <v>0</v>
      </c>
      <c r="J72" s="63">
        <v>-12</v>
      </c>
      <c r="K72" s="63">
        <v>0</v>
      </c>
      <c r="L72" s="63">
        <v>0</v>
      </c>
      <c r="M72" s="63">
        <v>-10</v>
      </c>
      <c r="N72" s="63">
        <v>-1</v>
      </c>
      <c r="O72" s="63">
        <v>-9</v>
      </c>
      <c r="P72" s="63">
        <v>446</v>
      </c>
      <c r="Q72" s="63">
        <v>10</v>
      </c>
      <c r="R72" s="63">
        <v>82</v>
      </c>
      <c r="S72" s="63">
        <v>137</v>
      </c>
      <c r="T72" s="63">
        <v>218</v>
      </c>
      <c r="U72" s="63">
        <v>0</v>
      </c>
      <c r="V72" s="63">
        <v>0</v>
      </c>
      <c r="W72" s="63">
        <v>0</v>
      </c>
      <c r="X72" s="63">
        <v>0</v>
      </c>
      <c r="Y72" s="63">
        <v>0</v>
      </c>
      <c r="Z72" s="63">
        <v>0</v>
      </c>
      <c r="AA72" s="63">
        <v>0</v>
      </c>
      <c r="AB72" s="63">
        <v>0</v>
      </c>
      <c r="AC72" s="63">
        <v>0</v>
      </c>
      <c r="AD72" s="63">
        <v>0</v>
      </c>
      <c r="AE72" s="63">
        <v>446</v>
      </c>
    </row>
    <row r="73" spans="1:31" ht="22.5" customHeight="1">
      <c r="A73" s="75" t="s">
        <v>285</v>
      </c>
      <c r="B73" s="71">
        <v>50009704152</v>
      </c>
      <c r="C73" s="73" t="s">
        <v>209</v>
      </c>
      <c r="D73" s="72" t="s">
        <v>215</v>
      </c>
      <c r="E73" s="63">
        <v>9</v>
      </c>
      <c r="F73" s="63">
        <v>0</v>
      </c>
      <c r="G73" s="63">
        <v>0</v>
      </c>
      <c r="H73" s="63">
        <v>0</v>
      </c>
      <c r="I73" s="63">
        <v>0</v>
      </c>
      <c r="J73" s="63">
        <v>-32</v>
      </c>
      <c r="K73" s="63">
        <v>-2</v>
      </c>
      <c r="L73" s="63">
        <v>0</v>
      </c>
      <c r="M73" s="63">
        <v>-25</v>
      </c>
      <c r="N73" s="63">
        <v>-19</v>
      </c>
      <c r="O73" s="63">
        <v>-6</v>
      </c>
      <c r="P73" s="63">
        <v>1672</v>
      </c>
      <c r="Q73" s="63">
        <v>141</v>
      </c>
      <c r="R73" s="63">
        <v>584</v>
      </c>
      <c r="S73" s="63">
        <v>700</v>
      </c>
      <c r="T73" s="63">
        <v>246</v>
      </c>
      <c r="U73" s="63">
        <v>0</v>
      </c>
      <c r="V73" s="63">
        <v>0</v>
      </c>
      <c r="W73" s="63">
        <v>0</v>
      </c>
      <c r="X73" s="63">
        <v>0</v>
      </c>
      <c r="Y73" s="63">
        <v>0</v>
      </c>
      <c r="Z73" s="63">
        <v>0</v>
      </c>
      <c r="AA73" s="63">
        <v>0</v>
      </c>
      <c r="AB73" s="63">
        <v>0</v>
      </c>
      <c r="AC73" s="63">
        <v>0</v>
      </c>
      <c r="AD73" s="63">
        <v>0</v>
      </c>
      <c r="AE73" s="63">
        <v>1672</v>
      </c>
    </row>
    <row r="74" spans="1:31" ht="22.5" customHeight="1">
      <c r="A74" s="75" t="s">
        <v>286</v>
      </c>
      <c r="B74" s="71">
        <v>96068167804</v>
      </c>
      <c r="C74" s="73" t="s">
        <v>209</v>
      </c>
      <c r="D74" s="73" t="s">
        <v>215</v>
      </c>
      <c r="E74" s="63">
        <v>0</v>
      </c>
      <c r="F74" s="63">
        <v>0</v>
      </c>
      <c r="G74" s="63">
        <v>0</v>
      </c>
      <c r="H74" s="63">
        <v>0</v>
      </c>
      <c r="I74" s="63">
        <v>0</v>
      </c>
      <c r="J74" s="63">
        <v>0</v>
      </c>
      <c r="K74" s="63">
        <v>0</v>
      </c>
      <c r="L74" s="63">
        <v>0</v>
      </c>
      <c r="M74" s="63">
        <v>0</v>
      </c>
      <c r="N74" s="63">
        <v>0</v>
      </c>
      <c r="O74" s="63">
        <v>0</v>
      </c>
      <c r="P74" s="63">
        <v>50</v>
      </c>
      <c r="Q74" s="63">
        <v>42</v>
      </c>
      <c r="R74" s="63">
        <v>8</v>
      </c>
      <c r="S74" s="63">
        <v>0</v>
      </c>
      <c r="T74" s="63">
        <v>0</v>
      </c>
      <c r="U74" s="63">
        <v>0</v>
      </c>
      <c r="V74" s="63">
        <v>0</v>
      </c>
      <c r="W74" s="63">
        <v>0</v>
      </c>
      <c r="X74" s="63">
        <v>17</v>
      </c>
      <c r="Y74" s="63">
        <v>4</v>
      </c>
      <c r="Z74" s="63">
        <v>9</v>
      </c>
      <c r="AA74" s="63">
        <v>5</v>
      </c>
      <c r="AB74" s="63">
        <v>0</v>
      </c>
      <c r="AC74" s="63">
        <v>0</v>
      </c>
      <c r="AD74" s="63">
        <v>0</v>
      </c>
      <c r="AE74" s="63">
        <v>67</v>
      </c>
    </row>
    <row r="75" spans="1:31" ht="22.5" customHeight="1">
      <c r="A75" s="75" t="s">
        <v>287</v>
      </c>
      <c r="B75" s="71">
        <v>12146546661</v>
      </c>
      <c r="C75" s="73" t="s">
        <v>228</v>
      </c>
      <c r="D75" s="73" t="s">
        <v>228</v>
      </c>
      <c r="E75" s="63">
        <v>2</v>
      </c>
      <c r="F75" s="63">
        <v>0</v>
      </c>
      <c r="G75" s="63">
        <v>0</v>
      </c>
      <c r="H75" s="63">
        <v>0</v>
      </c>
      <c r="I75" s="63">
        <v>0</v>
      </c>
      <c r="J75" s="63">
        <v>-9</v>
      </c>
      <c r="K75" s="63">
        <v>0</v>
      </c>
      <c r="L75" s="63">
        <v>0</v>
      </c>
      <c r="M75" s="63">
        <v>-7</v>
      </c>
      <c r="N75" s="63">
        <v>-5</v>
      </c>
      <c r="O75" s="63">
        <v>-2</v>
      </c>
      <c r="P75" s="63">
        <v>222</v>
      </c>
      <c r="Q75" s="63">
        <v>3</v>
      </c>
      <c r="R75" s="63">
        <v>26</v>
      </c>
      <c r="S75" s="63">
        <v>90</v>
      </c>
      <c r="T75" s="63">
        <v>104</v>
      </c>
      <c r="U75" s="63">
        <v>0</v>
      </c>
      <c r="V75" s="63">
        <v>0</v>
      </c>
      <c r="W75" s="63">
        <v>0</v>
      </c>
      <c r="X75" s="63">
        <v>0</v>
      </c>
      <c r="Y75" s="63">
        <v>0</v>
      </c>
      <c r="Z75" s="63">
        <v>0</v>
      </c>
      <c r="AA75" s="63">
        <v>0</v>
      </c>
      <c r="AB75" s="63">
        <v>0</v>
      </c>
      <c r="AC75" s="63">
        <v>0</v>
      </c>
      <c r="AD75" s="63">
        <v>0</v>
      </c>
      <c r="AE75" s="63">
        <v>222</v>
      </c>
    </row>
    <row r="76" spans="1:31" ht="22.5" customHeight="1">
      <c r="A76" s="75" t="s">
        <v>288</v>
      </c>
      <c r="B76" s="71">
        <v>85071103092</v>
      </c>
      <c r="C76" s="73" t="s">
        <v>228</v>
      </c>
      <c r="D76" s="73" t="s">
        <v>228</v>
      </c>
      <c r="E76" s="63">
        <v>2</v>
      </c>
      <c r="F76" s="63">
        <v>0</v>
      </c>
      <c r="G76" s="63">
        <v>0</v>
      </c>
      <c r="H76" s="63">
        <v>0</v>
      </c>
      <c r="I76" s="63">
        <v>0</v>
      </c>
      <c r="J76" s="63">
        <v>-17</v>
      </c>
      <c r="K76" s="63">
        <v>0</v>
      </c>
      <c r="L76" s="63">
        <v>0</v>
      </c>
      <c r="M76" s="63">
        <v>-14</v>
      </c>
      <c r="N76" s="63">
        <v>-9</v>
      </c>
      <c r="O76" s="63">
        <v>-5</v>
      </c>
      <c r="P76" s="63">
        <v>395</v>
      </c>
      <c r="Q76" s="63">
        <v>0</v>
      </c>
      <c r="R76" s="63">
        <v>7</v>
      </c>
      <c r="S76" s="63">
        <v>233</v>
      </c>
      <c r="T76" s="63">
        <v>155</v>
      </c>
      <c r="U76" s="63">
        <v>0</v>
      </c>
      <c r="V76" s="63">
        <v>0</v>
      </c>
      <c r="W76" s="63">
        <v>0</v>
      </c>
      <c r="X76" s="63">
        <v>0</v>
      </c>
      <c r="Y76" s="63">
        <v>0</v>
      </c>
      <c r="Z76" s="63">
        <v>0</v>
      </c>
      <c r="AA76" s="63">
        <v>0</v>
      </c>
      <c r="AB76" s="63">
        <v>0</v>
      </c>
      <c r="AC76" s="63">
        <v>0</v>
      </c>
      <c r="AD76" s="63">
        <v>0</v>
      </c>
      <c r="AE76" s="63">
        <v>395</v>
      </c>
    </row>
    <row r="77" spans="1:31" ht="22.5" customHeight="1">
      <c r="A77" s="75" t="s">
        <v>289</v>
      </c>
      <c r="B77" s="71">
        <v>26764933001</v>
      </c>
      <c r="C77" s="73" t="s">
        <v>209</v>
      </c>
      <c r="D77" s="73" t="s">
        <v>212</v>
      </c>
      <c r="E77" s="63">
        <v>0</v>
      </c>
      <c r="F77" s="63">
        <v>0</v>
      </c>
      <c r="G77" s="63">
        <v>0</v>
      </c>
      <c r="H77" s="63">
        <v>0</v>
      </c>
      <c r="I77" s="63">
        <v>0</v>
      </c>
      <c r="J77" s="63">
        <v>0</v>
      </c>
      <c r="K77" s="63">
        <v>0</v>
      </c>
      <c r="L77" s="63">
        <v>0</v>
      </c>
      <c r="M77" s="63">
        <v>0</v>
      </c>
      <c r="N77" s="63">
        <v>0</v>
      </c>
      <c r="O77" s="63">
        <v>0</v>
      </c>
      <c r="P77" s="63">
        <v>8</v>
      </c>
      <c r="Q77" s="63">
        <v>8</v>
      </c>
      <c r="R77" s="63">
        <v>0</v>
      </c>
      <c r="S77" s="63">
        <v>0</v>
      </c>
      <c r="T77" s="63">
        <v>0</v>
      </c>
      <c r="U77" s="63">
        <v>0</v>
      </c>
      <c r="V77" s="63">
        <v>0</v>
      </c>
      <c r="W77" s="63">
        <v>0</v>
      </c>
      <c r="X77" s="63">
        <v>0</v>
      </c>
      <c r="Y77" s="63">
        <v>0</v>
      </c>
      <c r="Z77" s="63">
        <v>0</v>
      </c>
      <c r="AA77" s="63">
        <v>0</v>
      </c>
      <c r="AB77" s="63">
        <v>0</v>
      </c>
      <c r="AC77" s="63">
        <v>0</v>
      </c>
      <c r="AD77" s="63">
        <v>0</v>
      </c>
      <c r="AE77" s="63">
        <v>8</v>
      </c>
    </row>
    <row r="78" spans="1:31" ht="22.5" customHeight="1">
      <c r="A78" s="75" t="s">
        <v>290</v>
      </c>
      <c r="B78" s="71">
        <v>26061428775</v>
      </c>
      <c r="C78" s="73" t="s">
        <v>209</v>
      </c>
      <c r="D78" s="73" t="s">
        <v>212</v>
      </c>
      <c r="E78" s="63">
        <v>0</v>
      </c>
      <c r="F78" s="63">
        <v>0</v>
      </c>
      <c r="G78" s="63">
        <v>0</v>
      </c>
      <c r="H78" s="63">
        <v>0</v>
      </c>
      <c r="I78" s="63">
        <v>0</v>
      </c>
      <c r="J78" s="63">
        <v>0</v>
      </c>
      <c r="K78" s="63">
        <v>0</v>
      </c>
      <c r="L78" s="63">
        <v>0</v>
      </c>
      <c r="M78" s="63">
        <v>0</v>
      </c>
      <c r="N78" s="63">
        <v>0</v>
      </c>
      <c r="O78" s="63">
        <v>0</v>
      </c>
      <c r="P78" s="63">
        <v>75</v>
      </c>
      <c r="Q78" s="63">
        <v>75</v>
      </c>
      <c r="R78" s="63">
        <v>0</v>
      </c>
      <c r="S78" s="63">
        <v>0</v>
      </c>
      <c r="T78" s="63">
        <v>0</v>
      </c>
      <c r="U78" s="63">
        <v>0</v>
      </c>
      <c r="V78" s="63">
        <v>0</v>
      </c>
      <c r="W78" s="63">
        <v>0</v>
      </c>
      <c r="X78" s="63">
        <v>0</v>
      </c>
      <c r="Y78" s="63">
        <v>0</v>
      </c>
      <c r="Z78" s="63">
        <v>0</v>
      </c>
      <c r="AA78" s="63">
        <v>0</v>
      </c>
      <c r="AB78" s="63">
        <v>0</v>
      </c>
      <c r="AC78" s="63">
        <v>0</v>
      </c>
      <c r="AD78" s="63">
        <v>0</v>
      </c>
      <c r="AE78" s="63">
        <v>75</v>
      </c>
    </row>
    <row r="79" spans="1:31" ht="22.5" customHeight="1">
      <c r="A79" s="75" t="s">
        <v>291</v>
      </c>
      <c r="B79" s="71">
        <v>99133401939</v>
      </c>
      <c r="C79" s="73" t="s">
        <v>209</v>
      </c>
      <c r="D79" s="73" t="s">
        <v>215</v>
      </c>
      <c r="E79" s="63">
        <v>0</v>
      </c>
      <c r="F79" s="63">
        <v>0</v>
      </c>
      <c r="G79" s="63">
        <v>0</v>
      </c>
      <c r="H79" s="63">
        <v>0</v>
      </c>
      <c r="I79" s="63">
        <v>0</v>
      </c>
      <c r="J79" s="63">
        <v>0</v>
      </c>
      <c r="K79" s="63">
        <v>0</v>
      </c>
      <c r="L79" s="63">
        <v>0</v>
      </c>
      <c r="M79" s="63">
        <v>0</v>
      </c>
      <c r="N79" s="63">
        <v>0</v>
      </c>
      <c r="O79" s="63">
        <v>0</v>
      </c>
      <c r="P79" s="63">
        <v>2</v>
      </c>
      <c r="Q79" s="63">
        <v>2</v>
      </c>
      <c r="R79" s="63">
        <v>0</v>
      </c>
      <c r="S79" s="63">
        <v>0</v>
      </c>
      <c r="T79" s="63">
        <v>0</v>
      </c>
      <c r="U79" s="63">
        <v>0</v>
      </c>
      <c r="V79" s="63">
        <v>0</v>
      </c>
      <c r="W79" s="63">
        <v>0</v>
      </c>
      <c r="X79" s="63">
        <v>0</v>
      </c>
      <c r="Y79" s="63">
        <v>0</v>
      </c>
      <c r="Z79" s="63">
        <v>0</v>
      </c>
      <c r="AA79" s="63">
        <v>0</v>
      </c>
      <c r="AB79" s="63">
        <v>0</v>
      </c>
      <c r="AC79" s="63">
        <v>0</v>
      </c>
      <c r="AD79" s="63">
        <v>0</v>
      </c>
      <c r="AE79" s="63">
        <v>2</v>
      </c>
    </row>
    <row r="80" spans="1:31" ht="22.5" customHeight="1">
      <c r="A80" s="75" t="s">
        <v>292</v>
      </c>
      <c r="B80" s="71">
        <v>85138079286</v>
      </c>
      <c r="C80" s="73" t="s">
        <v>209</v>
      </c>
      <c r="D80" s="73" t="s">
        <v>231</v>
      </c>
      <c r="E80" s="63">
        <v>0</v>
      </c>
      <c r="F80" s="63">
        <v>0</v>
      </c>
      <c r="G80" s="63">
        <v>0</v>
      </c>
      <c r="H80" s="63">
        <v>0</v>
      </c>
      <c r="I80" s="63">
        <v>0</v>
      </c>
      <c r="J80" s="63">
        <v>0</v>
      </c>
      <c r="K80" s="63">
        <v>0</v>
      </c>
      <c r="L80" s="63">
        <v>0</v>
      </c>
      <c r="M80" s="63">
        <v>0</v>
      </c>
      <c r="N80" s="63">
        <v>0</v>
      </c>
      <c r="O80" s="63">
        <v>0</v>
      </c>
      <c r="P80" s="63">
        <v>8</v>
      </c>
      <c r="Q80" s="63">
        <v>8</v>
      </c>
      <c r="R80" s="63">
        <v>0</v>
      </c>
      <c r="S80" s="63">
        <v>0</v>
      </c>
      <c r="T80" s="63">
        <v>0</v>
      </c>
      <c r="U80" s="63">
        <v>0</v>
      </c>
      <c r="V80" s="63">
        <v>0</v>
      </c>
      <c r="W80" s="63">
        <v>0</v>
      </c>
      <c r="X80" s="63">
        <v>0</v>
      </c>
      <c r="Y80" s="63">
        <v>0</v>
      </c>
      <c r="Z80" s="63">
        <v>0</v>
      </c>
      <c r="AA80" s="63">
        <v>0</v>
      </c>
      <c r="AB80" s="63">
        <v>0</v>
      </c>
      <c r="AC80" s="63">
        <v>0</v>
      </c>
      <c r="AD80" s="63">
        <v>0</v>
      </c>
      <c r="AE80" s="63">
        <v>9</v>
      </c>
    </row>
    <row r="81" spans="1:31" ht="22.5" customHeight="1">
      <c r="A81" s="75" t="s">
        <v>293</v>
      </c>
      <c r="B81" s="71">
        <v>89075044656</v>
      </c>
      <c r="C81" s="73" t="s">
        <v>209</v>
      </c>
      <c r="D81" s="73" t="s">
        <v>215</v>
      </c>
      <c r="E81" s="63">
        <v>0</v>
      </c>
      <c r="F81" s="63">
        <v>0</v>
      </c>
      <c r="G81" s="63">
        <v>0</v>
      </c>
      <c r="H81" s="63">
        <v>0</v>
      </c>
      <c r="I81" s="63">
        <v>0</v>
      </c>
      <c r="J81" s="63">
        <v>0</v>
      </c>
      <c r="K81" s="63">
        <v>0</v>
      </c>
      <c r="L81" s="63">
        <v>0</v>
      </c>
      <c r="M81" s="63">
        <v>0</v>
      </c>
      <c r="N81" s="63">
        <v>0</v>
      </c>
      <c r="O81" s="63">
        <v>0</v>
      </c>
      <c r="P81" s="63">
        <v>10</v>
      </c>
      <c r="Q81" s="63">
        <v>9</v>
      </c>
      <c r="R81" s="63">
        <v>0</v>
      </c>
      <c r="S81" s="63">
        <v>0</v>
      </c>
      <c r="T81" s="63">
        <v>1</v>
      </c>
      <c r="U81" s="63">
        <v>0</v>
      </c>
      <c r="V81" s="63">
        <v>0</v>
      </c>
      <c r="W81" s="63">
        <v>1</v>
      </c>
      <c r="X81" s="63">
        <v>0</v>
      </c>
      <c r="Y81" s="63">
        <v>0</v>
      </c>
      <c r="Z81" s="63">
        <v>0</v>
      </c>
      <c r="AA81" s="63">
        <v>0</v>
      </c>
      <c r="AB81" s="63">
        <v>0</v>
      </c>
      <c r="AC81" s="63">
        <v>0</v>
      </c>
      <c r="AD81" s="63">
        <v>0</v>
      </c>
      <c r="AE81" s="63">
        <v>11</v>
      </c>
    </row>
    <row r="82" spans="1:31" ht="22.5" customHeight="1">
      <c r="A82" s="75" t="s">
        <v>294</v>
      </c>
      <c r="B82" s="71">
        <v>36090394755</v>
      </c>
      <c r="C82" s="73" t="s">
        <v>209</v>
      </c>
      <c r="D82" s="73" t="s">
        <v>212</v>
      </c>
      <c r="E82" s="63">
        <v>3</v>
      </c>
      <c r="F82" s="63">
        <v>0</v>
      </c>
      <c r="G82" s="63">
        <v>0</v>
      </c>
      <c r="H82" s="63">
        <v>0</v>
      </c>
      <c r="I82" s="63">
        <v>0</v>
      </c>
      <c r="J82" s="63">
        <v>-30</v>
      </c>
      <c r="K82" s="63">
        <v>1</v>
      </c>
      <c r="L82" s="63">
        <v>0</v>
      </c>
      <c r="M82" s="63">
        <v>-25</v>
      </c>
      <c r="N82" s="63">
        <v>-16</v>
      </c>
      <c r="O82" s="63">
        <v>-9</v>
      </c>
      <c r="P82" s="63">
        <v>347</v>
      </c>
      <c r="Q82" s="63">
        <v>52</v>
      </c>
      <c r="R82" s="63">
        <v>0</v>
      </c>
      <c r="S82" s="63">
        <v>295</v>
      </c>
      <c r="T82" s="63">
        <v>0</v>
      </c>
      <c r="U82" s="63">
        <v>44</v>
      </c>
      <c r="V82" s="63">
        <v>0</v>
      </c>
      <c r="W82" s="63">
        <v>0</v>
      </c>
      <c r="X82" s="63">
        <v>68</v>
      </c>
      <c r="Y82" s="63">
        <v>0</v>
      </c>
      <c r="Z82" s="63">
        <v>0</v>
      </c>
      <c r="AA82" s="63">
        <v>0</v>
      </c>
      <c r="AB82" s="63">
        <v>0</v>
      </c>
      <c r="AC82" s="63">
        <v>68</v>
      </c>
      <c r="AD82" s="63">
        <v>0</v>
      </c>
      <c r="AE82" s="63">
        <v>458</v>
      </c>
    </row>
    <row r="83" spans="1:31" ht="22.5" customHeight="1">
      <c r="A83" s="75" t="s">
        <v>295</v>
      </c>
      <c r="B83" s="71">
        <v>59101720101</v>
      </c>
      <c r="C83" s="73" t="s">
        <v>209</v>
      </c>
      <c r="D83" s="73" t="s">
        <v>231</v>
      </c>
      <c r="E83" s="63">
        <v>0</v>
      </c>
      <c r="F83" s="63">
        <v>0</v>
      </c>
      <c r="G83" s="63">
        <v>0</v>
      </c>
      <c r="H83" s="63">
        <v>0</v>
      </c>
      <c r="I83" s="63">
        <v>0</v>
      </c>
      <c r="J83" s="63">
        <v>0</v>
      </c>
      <c r="K83" s="63">
        <v>0</v>
      </c>
      <c r="L83" s="63">
        <v>0</v>
      </c>
      <c r="M83" s="63">
        <v>0</v>
      </c>
      <c r="N83" s="63">
        <v>0</v>
      </c>
      <c r="O83" s="63">
        <v>0</v>
      </c>
      <c r="P83" s="63">
        <v>15</v>
      </c>
      <c r="Q83" s="63">
        <v>15</v>
      </c>
      <c r="R83" s="63">
        <v>0</v>
      </c>
      <c r="S83" s="63">
        <v>0</v>
      </c>
      <c r="T83" s="63">
        <v>0</v>
      </c>
      <c r="U83" s="63">
        <v>0</v>
      </c>
      <c r="V83" s="63">
        <v>0</v>
      </c>
      <c r="W83" s="63">
        <v>0</v>
      </c>
      <c r="X83" s="63">
        <v>0</v>
      </c>
      <c r="Y83" s="63">
        <v>0</v>
      </c>
      <c r="Z83" s="63">
        <v>0</v>
      </c>
      <c r="AA83" s="63">
        <v>0</v>
      </c>
      <c r="AB83" s="63">
        <v>0</v>
      </c>
      <c r="AC83" s="63">
        <v>0</v>
      </c>
      <c r="AD83" s="63">
        <v>0</v>
      </c>
      <c r="AE83" s="63">
        <v>15</v>
      </c>
    </row>
    <row r="84" spans="1:31" ht="22.5" customHeight="1">
      <c r="A84" s="75" t="s">
        <v>296</v>
      </c>
      <c r="B84" s="71">
        <v>19631490447</v>
      </c>
      <c r="C84" s="73" t="s">
        <v>228</v>
      </c>
      <c r="D84" s="73" t="s">
        <v>228</v>
      </c>
      <c r="E84" s="63">
        <v>3</v>
      </c>
      <c r="F84" s="63">
        <v>0</v>
      </c>
      <c r="G84" s="63">
        <v>0</v>
      </c>
      <c r="H84" s="63">
        <v>0</v>
      </c>
      <c r="I84" s="63">
        <v>0</v>
      </c>
      <c r="J84" s="63">
        <v>-19</v>
      </c>
      <c r="K84" s="63">
        <v>0</v>
      </c>
      <c r="L84" s="63">
        <v>0</v>
      </c>
      <c r="M84" s="63">
        <v>-16</v>
      </c>
      <c r="N84" s="63">
        <v>-16</v>
      </c>
      <c r="O84" s="63">
        <v>0</v>
      </c>
      <c r="P84" s="63">
        <v>1610</v>
      </c>
      <c r="Q84" s="63">
        <v>8</v>
      </c>
      <c r="R84" s="63">
        <v>175</v>
      </c>
      <c r="S84" s="63">
        <v>1164</v>
      </c>
      <c r="T84" s="63">
        <v>263</v>
      </c>
      <c r="U84" s="63">
        <v>0</v>
      </c>
      <c r="V84" s="63">
        <v>0</v>
      </c>
      <c r="W84" s="63">
        <v>192</v>
      </c>
      <c r="X84" s="63">
        <v>0</v>
      </c>
      <c r="Y84" s="63">
        <v>0</v>
      </c>
      <c r="Z84" s="63">
        <v>0</v>
      </c>
      <c r="AA84" s="63">
        <v>0</v>
      </c>
      <c r="AB84" s="63">
        <v>0</v>
      </c>
      <c r="AC84" s="63">
        <v>0</v>
      </c>
      <c r="AD84" s="63">
        <v>0</v>
      </c>
      <c r="AE84" s="63">
        <v>1802</v>
      </c>
    </row>
    <row r="85" spans="1:31" ht="22.5" customHeight="1">
      <c r="A85" s="75" t="s">
        <v>297</v>
      </c>
      <c r="B85" s="71">
        <v>38138873211</v>
      </c>
      <c r="C85" s="73" t="s">
        <v>209</v>
      </c>
      <c r="D85" s="73" t="s">
        <v>212</v>
      </c>
      <c r="E85" s="63">
        <v>4</v>
      </c>
      <c r="F85" s="63">
        <v>0</v>
      </c>
      <c r="G85" s="63">
        <v>0</v>
      </c>
      <c r="H85" s="63">
        <v>0</v>
      </c>
      <c r="I85" s="63">
        <v>0</v>
      </c>
      <c r="J85" s="63">
        <v>-8</v>
      </c>
      <c r="K85" s="63">
        <v>0</v>
      </c>
      <c r="L85" s="63">
        <v>0</v>
      </c>
      <c r="M85" s="63">
        <v>-4</v>
      </c>
      <c r="N85" s="63">
        <v>-4</v>
      </c>
      <c r="O85" s="63">
        <v>0</v>
      </c>
      <c r="P85" s="63">
        <v>714</v>
      </c>
      <c r="Q85" s="63">
        <v>0</v>
      </c>
      <c r="R85" s="63">
        <v>32</v>
      </c>
      <c r="S85" s="63">
        <v>603</v>
      </c>
      <c r="T85" s="63">
        <v>79</v>
      </c>
      <c r="U85" s="63">
        <v>0</v>
      </c>
      <c r="V85" s="63">
        <v>0</v>
      </c>
      <c r="W85" s="63">
        <v>0</v>
      </c>
      <c r="X85" s="63">
        <v>0</v>
      </c>
      <c r="Y85" s="63">
        <v>0</v>
      </c>
      <c r="Z85" s="63">
        <v>0</v>
      </c>
      <c r="AA85" s="63">
        <v>0</v>
      </c>
      <c r="AB85" s="63">
        <v>0</v>
      </c>
      <c r="AC85" s="63">
        <v>0</v>
      </c>
      <c r="AD85" s="63">
        <v>0</v>
      </c>
      <c r="AE85" s="63">
        <v>714</v>
      </c>
    </row>
    <row r="86" spans="1:31" ht="22.5" customHeight="1">
      <c r="A86" s="75" t="s">
        <v>298</v>
      </c>
      <c r="B86" s="71">
        <v>78090584473</v>
      </c>
      <c r="C86" s="73" t="s">
        <v>209</v>
      </c>
      <c r="D86" s="73" t="s">
        <v>215</v>
      </c>
      <c r="E86" s="63">
        <v>6</v>
      </c>
      <c r="F86" s="63">
        <v>0</v>
      </c>
      <c r="G86" s="63">
        <v>0</v>
      </c>
      <c r="H86" s="63">
        <v>0</v>
      </c>
      <c r="I86" s="63">
        <v>0</v>
      </c>
      <c r="J86" s="63">
        <v>19</v>
      </c>
      <c r="K86" s="63">
        <v>85</v>
      </c>
      <c r="L86" s="63">
        <v>0</v>
      </c>
      <c r="M86" s="63">
        <v>111</v>
      </c>
      <c r="N86" s="63">
        <v>1</v>
      </c>
      <c r="O86" s="63">
        <v>111</v>
      </c>
      <c r="P86" s="63">
        <v>408</v>
      </c>
      <c r="Q86" s="63">
        <v>408</v>
      </c>
      <c r="R86" s="63">
        <v>0</v>
      </c>
      <c r="S86" s="63">
        <v>0</v>
      </c>
      <c r="T86" s="63">
        <v>0</v>
      </c>
      <c r="U86" s="63">
        <v>112</v>
      </c>
      <c r="V86" s="63">
        <v>0</v>
      </c>
      <c r="W86" s="63">
        <v>5</v>
      </c>
      <c r="X86" s="63">
        <v>91</v>
      </c>
      <c r="Y86" s="63">
        <v>91</v>
      </c>
      <c r="Z86" s="63">
        <v>0</v>
      </c>
      <c r="AA86" s="63">
        <v>0</v>
      </c>
      <c r="AB86" s="63">
        <v>0</v>
      </c>
      <c r="AC86" s="63">
        <v>0</v>
      </c>
      <c r="AD86" s="63">
        <v>2</v>
      </c>
      <c r="AE86" s="63">
        <v>617</v>
      </c>
    </row>
    <row r="87" spans="1:31" ht="22.5" customHeight="1">
      <c r="A87" s="75" t="s">
        <v>299</v>
      </c>
      <c r="B87" s="71">
        <v>93000151593</v>
      </c>
      <c r="C87" s="73" t="s">
        <v>228</v>
      </c>
      <c r="D87" s="73" t="s">
        <v>228</v>
      </c>
      <c r="E87" s="63">
        <v>0</v>
      </c>
      <c r="F87" s="63">
        <v>0</v>
      </c>
      <c r="G87" s="63">
        <v>0</v>
      </c>
      <c r="H87" s="63">
        <v>0</v>
      </c>
      <c r="I87" s="63">
        <v>0</v>
      </c>
      <c r="J87" s="63">
        <v>0</v>
      </c>
      <c r="K87" s="63">
        <v>0</v>
      </c>
      <c r="L87" s="63">
        <v>0</v>
      </c>
      <c r="M87" s="63">
        <v>0</v>
      </c>
      <c r="N87" s="63">
        <v>0</v>
      </c>
      <c r="O87" s="63">
        <v>0</v>
      </c>
      <c r="P87" s="63">
        <v>63</v>
      </c>
      <c r="Q87" s="63">
        <v>63</v>
      </c>
      <c r="R87" s="63">
        <v>0</v>
      </c>
      <c r="S87" s="63">
        <v>0</v>
      </c>
      <c r="T87" s="63">
        <v>0</v>
      </c>
      <c r="U87" s="63">
        <v>0</v>
      </c>
      <c r="V87" s="63">
        <v>0</v>
      </c>
      <c r="W87" s="63">
        <v>0</v>
      </c>
      <c r="X87" s="63">
        <v>0</v>
      </c>
      <c r="Y87" s="63">
        <v>0</v>
      </c>
      <c r="Z87" s="63">
        <v>0</v>
      </c>
      <c r="AA87" s="63">
        <v>0</v>
      </c>
      <c r="AB87" s="63">
        <v>0</v>
      </c>
      <c r="AC87" s="63">
        <v>0</v>
      </c>
      <c r="AD87" s="63">
        <v>0</v>
      </c>
      <c r="AE87" s="63">
        <v>63</v>
      </c>
    </row>
    <row r="88" spans="1:31" ht="22.5" customHeight="1">
      <c r="A88" s="75" t="s">
        <v>300</v>
      </c>
      <c r="B88" s="71">
        <v>33624528123</v>
      </c>
      <c r="C88" s="73" t="s">
        <v>209</v>
      </c>
      <c r="D88" s="73" t="s">
        <v>212</v>
      </c>
      <c r="E88" s="63">
        <v>0</v>
      </c>
      <c r="F88" s="63">
        <v>0</v>
      </c>
      <c r="G88" s="63">
        <v>0</v>
      </c>
      <c r="H88" s="63">
        <v>0</v>
      </c>
      <c r="I88" s="63">
        <v>0</v>
      </c>
      <c r="J88" s="63">
        <v>0</v>
      </c>
      <c r="K88" s="63">
        <v>0</v>
      </c>
      <c r="L88" s="63">
        <v>0</v>
      </c>
      <c r="M88" s="63">
        <v>0</v>
      </c>
      <c r="N88" s="63">
        <v>0</v>
      </c>
      <c r="O88" s="63">
        <v>0</v>
      </c>
      <c r="P88" s="63">
        <v>42</v>
      </c>
      <c r="Q88" s="63">
        <v>42</v>
      </c>
      <c r="R88" s="63">
        <v>0</v>
      </c>
      <c r="S88" s="63">
        <v>0</v>
      </c>
      <c r="T88" s="63">
        <v>0</v>
      </c>
      <c r="U88" s="63">
        <v>0</v>
      </c>
      <c r="V88" s="63">
        <v>4</v>
      </c>
      <c r="W88" s="63">
        <v>0</v>
      </c>
      <c r="X88" s="63">
        <v>0</v>
      </c>
      <c r="Y88" s="63">
        <v>0</v>
      </c>
      <c r="Z88" s="63">
        <v>0</v>
      </c>
      <c r="AA88" s="63">
        <v>0</v>
      </c>
      <c r="AB88" s="63">
        <v>0</v>
      </c>
      <c r="AC88" s="63">
        <v>0</v>
      </c>
      <c r="AD88" s="63">
        <v>0</v>
      </c>
      <c r="AE88" s="63">
        <v>45</v>
      </c>
    </row>
    <row r="89" spans="1:31" ht="22.5" customHeight="1">
      <c r="A89" s="75" t="s">
        <v>301</v>
      </c>
      <c r="B89" s="71">
        <v>80000438291</v>
      </c>
      <c r="C89" s="73" t="s">
        <v>209</v>
      </c>
      <c r="D89" s="73" t="s">
        <v>212</v>
      </c>
      <c r="E89" s="63">
        <v>0</v>
      </c>
      <c r="F89" s="63">
        <v>0</v>
      </c>
      <c r="G89" s="63">
        <v>0</v>
      </c>
      <c r="H89" s="63">
        <v>0</v>
      </c>
      <c r="I89" s="63">
        <v>0</v>
      </c>
      <c r="J89" s="63">
        <v>0</v>
      </c>
      <c r="K89" s="63">
        <v>0</v>
      </c>
      <c r="L89" s="63">
        <v>0</v>
      </c>
      <c r="M89" s="63">
        <v>0</v>
      </c>
      <c r="N89" s="63">
        <v>0</v>
      </c>
      <c r="O89" s="63">
        <v>0</v>
      </c>
      <c r="P89" s="63">
        <v>478</v>
      </c>
      <c r="Q89" s="63">
        <v>478</v>
      </c>
      <c r="R89" s="63">
        <v>0</v>
      </c>
      <c r="S89" s="63">
        <v>0</v>
      </c>
      <c r="T89" s="63">
        <v>0</v>
      </c>
      <c r="U89" s="63">
        <v>0</v>
      </c>
      <c r="V89" s="63">
        <v>0</v>
      </c>
      <c r="W89" s="63">
        <v>0</v>
      </c>
      <c r="X89" s="63">
        <v>0</v>
      </c>
      <c r="Y89" s="63">
        <v>0</v>
      </c>
      <c r="Z89" s="63">
        <v>0</v>
      </c>
      <c r="AA89" s="63">
        <v>0</v>
      </c>
      <c r="AB89" s="63">
        <v>0</v>
      </c>
      <c r="AC89" s="63">
        <v>0</v>
      </c>
      <c r="AD89" s="63">
        <v>0</v>
      </c>
      <c r="AE89" s="63">
        <v>478</v>
      </c>
    </row>
    <row r="90" spans="1:31" ht="22.5" customHeight="1">
      <c r="A90" s="75" t="s">
        <v>302</v>
      </c>
      <c r="B90" s="71">
        <v>96096053226</v>
      </c>
      <c r="C90" s="73" t="s">
        <v>228</v>
      </c>
      <c r="D90" s="72" t="s">
        <v>228</v>
      </c>
      <c r="E90" s="63">
        <v>1</v>
      </c>
      <c r="F90" s="63">
        <v>0</v>
      </c>
      <c r="G90" s="63">
        <v>0</v>
      </c>
      <c r="H90" s="63">
        <v>0</v>
      </c>
      <c r="I90" s="63">
        <v>0</v>
      </c>
      <c r="J90" s="63">
        <v>-14</v>
      </c>
      <c r="K90" s="63">
        <v>0</v>
      </c>
      <c r="L90" s="63">
        <v>0</v>
      </c>
      <c r="M90" s="63">
        <v>-13</v>
      </c>
      <c r="N90" s="63">
        <v>-7</v>
      </c>
      <c r="O90" s="63">
        <v>-5</v>
      </c>
      <c r="P90" s="63">
        <v>264</v>
      </c>
      <c r="Q90" s="63">
        <v>25</v>
      </c>
      <c r="R90" s="63">
        <v>9</v>
      </c>
      <c r="S90" s="63">
        <v>187</v>
      </c>
      <c r="T90" s="63">
        <v>43</v>
      </c>
      <c r="U90" s="63">
        <v>0</v>
      </c>
      <c r="V90" s="63">
        <v>0</v>
      </c>
      <c r="W90" s="63">
        <v>0</v>
      </c>
      <c r="X90" s="63">
        <v>0</v>
      </c>
      <c r="Y90" s="63">
        <v>0</v>
      </c>
      <c r="Z90" s="63">
        <v>0</v>
      </c>
      <c r="AA90" s="63">
        <v>0</v>
      </c>
      <c r="AB90" s="63">
        <v>0</v>
      </c>
      <c r="AC90" s="63">
        <v>0</v>
      </c>
      <c r="AD90" s="63">
        <v>0</v>
      </c>
      <c r="AE90" s="63">
        <v>264</v>
      </c>
    </row>
    <row r="91" spans="1:31" ht="22.5" customHeight="1">
      <c r="A91" s="75" t="s">
        <v>303</v>
      </c>
      <c r="B91" s="71">
        <v>31129394618</v>
      </c>
      <c r="C91" s="73" t="s">
        <v>209</v>
      </c>
      <c r="D91" s="73" t="s">
        <v>212</v>
      </c>
      <c r="E91" s="63">
        <v>0</v>
      </c>
      <c r="F91" s="63">
        <v>0</v>
      </c>
      <c r="G91" s="63">
        <v>0</v>
      </c>
      <c r="H91" s="63">
        <v>0</v>
      </c>
      <c r="I91" s="63">
        <v>0</v>
      </c>
      <c r="J91" s="63">
        <v>0</v>
      </c>
      <c r="K91" s="63">
        <v>0</v>
      </c>
      <c r="L91" s="63">
        <v>0</v>
      </c>
      <c r="M91" s="63">
        <v>0</v>
      </c>
      <c r="N91" s="63">
        <v>0</v>
      </c>
      <c r="O91" s="63">
        <v>0</v>
      </c>
      <c r="P91" s="63">
        <v>11</v>
      </c>
      <c r="Q91" s="63">
        <v>11</v>
      </c>
      <c r="R91" s="63">
        <v>0</v>
      </c>
      <c r="S91" s="63">
        <v>0</v>
      </c>
      <c r="T91" s="63">
        <v>0</v>
      </c>
      <c r="U91" s="63">
        <v>0</v>
      </c>
      <c r="V91" s="63">
        <v>0</v>
      </c>
      <c r="W91" s="63">
        <v>0</v>
      </c>
      <c r="X91" s="63">
        <v>0</v>
      </c>
      <c r="Y91" s="63">
        <v>0</v>
      </c>
      <c r="Z91" s="63">
        <v>0</v>
      </c>
      <c r="AA91" s="63">
        <v>0</v>
      </c>
      <c r="AB91" s="63">
        <v>0</v>
      </c>
      <c r="AC91" s="63">
        <v>0</v>
      </c>
      <c r="AD91" s="63">
        <v>0</v>
      </c>
      <c r="AE91" s="63">
        <v>11</v>
      </c>
    </row>
    <row r="92" spans="1:31" ht="22.5" customHeight="1">
      <c r="A92" s="75" t="s">
        <v>304</v>
      </c>
      <c r="B92" s="71">
        <v>63080339957</v>
      </c>
      <c r="C92" s="73" t="s">
        <v>209</v>
      </c>
      <c r="D92" s="73" t="s">
        <v>231</v>
      </c>
      <c r="E92" s="63">
        <v>-1</v>
      </c>
      <c r="F92" s="63">
        <v>0</v>
      </c>
      <c r="G92" s="63">
        <v>0</v>
      </c>
      <c r="H92" s="63">
        <v>0</v>
      </c>
      <c r="I92" s="63">
        <v>0</v>
      </c>
      <c r="J92" s="63">
        <v>-6</v>
      </c>
      <c r="K92" s="63">
        <v>0</v>
      </c>
      <c r="L92" s="63">
        <v>0</v>
      </c>
      <c r="M92" s="63">
        <v>-6</v>
      </c>
      <c r="N92" s="63">
        <v>-4</v>
      </c>
      <c r="O92" s="63">
        <v>-2</v>
      </c>
      <c r="P92" s="63">
        <v>110</v>
      </c>
      <c r="Q92" s="63">
        <v>0</v>
      </c>
      <c r="R92" s="63">
        <v>10</v>
      </c>
      <c r="S92" s="63">
        <v>33</v>
      </c>
      <c r="T92" s="63">
        <v>68</v>
      </c>
      <c r="U92" s="63">
        <v>0</v>
      </c>
      <c r="V92" s="63">
        <v>0</v>
      </c>
      <c r="W92" s="63">
        <v>0</v>
      </c>
      <c r="X92" s="63">
        <v>0</v>
      </c>
      <c r="Y92" s="63">
        <v>0</v>
      </c>
      <c r="Z92" s="63">
        <v>0</v>
      </c>
      <c r="AA92" s="63">
        <v>0</v>
      </c>
      <c r="AB92" s="63">
        <v>0</v>
      </c>
      <c r="AC92" s="63">
        <v>0</v>
      </c>
      <c r="AD92" s="63">
        <v>0</v>
      </c>
      <c r="AE92" s="63">
        <v>110</v>
      </c>
    </row>
    <row r="93" spans="1:31" ht="22.5" customHeight="1">
      <c r="A93" s="75" t="s">
        <v>305</v>
      </c>
      <c r="B93" s="71">
        <v>36083570441</v>
      </c>
      <c r="C93" s="73" t="s">
        <v>209</v>
      </c>
      <c r="D93" s="73" t="s">
        <v>212</v>
      </c>
      <c r="E93" s="63">
        <v>5</v>
      </c>
      <c r="F93" s="63">
        <v>0</v>
      </c>
      <c r="G93" s="63">
        <v>0</v>
      </c>
      <c r="H93" s="63">
        <v>0</v>
      </c>
      <c r="I93" s="63">
        <v>0</v>
      </c>
      <c r="J93" s="63">
        <v>-29</v>
      </c>
      <c r="K93" s="63">
        <v>-1</v>
      </c>
      <c r="L93" s="63">
        <v>0</v>
      </c>
      <c r="M93" s="63">
        <v>-25</v>
      </c>
      <c r="N93" s="63">
        <v>-14</v>
      </c>
      <c r="O93" s="63">
        <v>-11</v>
      </c>
      <c r="P93" s="63">
        <v>763</v>
      </c>
      <c r="Q93" s="63">
        <v>9</v>
      </c>
      <c r="R93" s="63">
        <v>55</v>
      </c>
      <c r="S93" s="63">
        <v>461</v>
      </c>
      <c r="T93" s="63">
        <v>238</v>
      </c>
      <c r="U93" s="63">
        <v>0</v>
      </c>
      <c r="V93" s="63">
        <v>0</v>
      </c>
      <c r="W93" s="63">
        <v>0</v>
      </c>
      <c r="X93" s="63">
        <v>0</v>
      </c>
      <c r="Y93" s="63">
        <v>0</v>
      </c>
      <c r="Z93" s="63">
        <v>0</v>
      </c>
      <c r="AA93" s="63">
        <v>0</v>
      </c>
      <c r="AB93" s="63">
        <v>0</v>
      </c>
      <c r="AC93" s="63">
        <v>0</v>
      </c>
      <c r="AD93" s="63">
        <v>0</v>
      </c>
      <c r="AE93" s="63">
        <v>763</v>
      </c>
    </row>
    <row r="94" spans="1:31" ht="22.5" customHeight="1">
      <c r="A94" s="75" t="s">
        <v>306</v>
      </c>
      <c r="B94" s="71">
        <v>79123074733</v>
      </c>
      <c r="C94" s="73" t="s">
        <v>209</v>
      </c>
      <c r="D94" s="73" t="s">
        <v>215</v>
      </c>
      <c r="E94" s="63">
        <v>1</v>
      </c>
      <c r="F94" s="63">
        <v>0</v>
      </c>
      <c r="G94" s="63">
        <v>0</v>
      </c>
      <c r="H94" s="63">
        <v>0</v>
      </c>
      <c r="I94" s="63">
        <v>0</v>
      </c>
      <c r="J94" s="63">
        <v>0</v>
      </c>
      <c r="K94" s="63">
        <v>0</v>
      </c>
      <c r="L94" s="63">
        <v>0</v>
      </c>
      <c r="M94" s="63">
        <v>2</v>
      </c>
      <c r="N94" s="63">
        <v>0</v>
      </c>
      <c r="O94" s="63">
        <v>1</v>
      </c>
      <c r="P94" s="63">
        <v>591</v>
      </c>
      <c r="Q94" s="63">
        <v>591</v>
      </c>
      <c r="R94" s="63">
        <v>0</v>
      </c>
      <c r="S94" s="63">
        <v>0</v>
      </c>
      <c r="T94" s="63">
        <v>0</v>
      </c>
      <c r="U94" s="63">
        <v>0</v>
      </c>
      <c r="V94" s="63">
        <v>0</v>
      </c>
      <c r="W94" s="63">
        <v>60</v>
      </c>
      <c r="X94" s="63">
        <v>25</v>
      </c>
      <c r="Y94" s="63">
        <v>0</v>
      </c>
      <c r="Z94" s="63">
        <v>0</v>
      </c>
      <c r="AA94" s="63">
        <v>25</v>
      </c>
      <c r="AB94" s="63">
        <v>0</v>
      </c>
      <c r="AC94" s="63">
        <v>0</v>
      </c>
      <c r="AD94" s="63">
        <v>0</v>
      </c>
      <c r="AE94" s="63">
        <v>676</v>
      </c>
    </row>
    <row r="95" spans="1:31" ht="22.5" customHeight="1">
      <c r="A95" s="75" t="s">
        <v>307</v>
      </c>
      <c r="B95" s="71">
        <v>13000296640</v>
      </c>
      <c r="C95" s="73" t="s">
        <v>209</v>
      </c>
      <c r="D95" s="73" t="s">
        <v>212</v>
      </c>
      <c r="E95" s="63">
        <v>11</v>
      </c>
      <c r="F95" s="63">
        <v>2</v>
      </c>
      <c r="G95" s="63">
        <v>0</v>
      </c>
      <c r="H95" s="63">
        <v>0</v>
      </c>
      <c r="I95" s="63">
        <v>0</v>
      </c>
      <c r="J95" s="63">
        <v>-53</v>
      </c>
      <c r="K95" s="63">
        <v>-2</v>
      </c>
      <c r="L95" s="63">
        <v>0</v>
      </c>
      <c r="M95" s="63">
        <v>-41</v>
      </c>
      <c r="N95" s="63">
        <v>-31</v>
      </c>
      <c r="O95" s="63">
        <v>-10</v>
      </c>
      <c r="P95" s="63">
        <v>1348</v>
      </c>
      <c r="Q95" s="63">
        <v>83</v>
      </c>
      <c r="R95" s="63">
        <v>279</v>
      </c>
      <c r="S95" s="63">
        <v>404</v>
      </c>
      <c r="T95" s="63">
        <v>582</v>
      </c>
      <c r="U95" s="63">
        <v>301</v>
      </c>
      <c r="V95" s="63">
        <v>60</v>
      </c>
      <c r="W95" s="63">
        <v>0</v>
      </c>
      <c r="X95" s="63">
        <v>28</v>
      </c>
      <c r="Y95" s="63">
        <v>0</v>
      </c>
      <c r="Z95" s="63">
        <v>0</v>
      </c>
      <c r="AA95" s="63">
        <v>28</v>
      </c>
      <c r="AB95" s="63">
        <v>0</v>
      </c>
      <c r="AC95" s="63">
        <v>0</v>
      </c>
      <c r="AD95" s="63">
        <v>0</v>
      </c>
      <c r="AE95" s="63">
        <v>1737</v>
      </c>
    </row>
    <row r="96" spans="1:31" ht="22.5" customHeight="1">
      <c r="A96" s="103"/>
      <c r="B96" s="103"/>
      <c r="C96" s="101"/>
      <c r="D96" s="101"/>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row>
    <row r="97" spans="1:31" ht="22.5" customHeight="1">
      <c r="A97" s="103"/>
      <c r="B97" s="103"/>
      <c r="C97" s="101"/>
      <c r="D97" s="101"/>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row>
    <row r="98" spans="1:31" ht="22.5" customHeight="1">
      <c r="A98" s="103"/>
      <c r="B98" s="103"/>
      <c r="C98" s="101"/>
      <c r="D98" s="101"/>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row>
    <row r="99" spans="1:31" ht="22.5" customHeight="1">
      <c r="A99" s="103"/>
      <c r="B99" s="103"/>
      <c r="C99" s="101"/>
      <c r="D99" s="101"/>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row>
    <row r="100" spans="1:31" ht="22.5" customHeight="1">
      <c r="A100" s="103"/>
      <c r="B100" s="103"/>
      <c r="C100" s="101"/>
      <c r="D100" s="101"/>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row>
    <row r="101" spans="1:31" ht="22.5" customHeight="1">
      <c r="A101" s="103"/>
      <c r="B101" s="103"/>
      <c r="C101" s="101"/>
      <c r="D101" s="104"/>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row>
    <row r="102" spans="1:31" ht="22.5" customHeight="1">
      <c r="A102" s="103"/>
      <c r="B102" s="103"/>
      <c r="C102" s="101"/>
      <c r="D102" s="101"/>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row>
    <row r="103" spans="1:31" ht="22.5" customHeight="1">
      <c r="A103" s="103"/>
      <c r="B103" s="103"/>
      <c r="C103" s="101"/>
      <c r="D103" s="101"/>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row>
    <row r="104" spans="1:31" ht="22.5" customHeight="1">
      <c r="A104" s="103"/>
      <c r="B104" s="103"/>
      <c r="C104" s="101"/>
      <c r="D104" s="104"/>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row>
    <row r="105" spans="1:31" ht="22.5" customHeight="1">
      <c r="A105" s="103"/>
      <c r="B105" s="103"/>
      <c r="C105" s="101"/>
      <c r="D105" s="101"/>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row>
    <row r="106" spans="1:31" ht="22.5" customHeight="1">
      <c r="A106" s="103"/>
      <c r="B106" s="103"/>
      <c r="C106" s="101"/>
      <c r="D106" s="101"/>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row>
    <row r="107" spans="1:31" ht="22.5" customHeight="1">
      <c r="A107" s="103"/>
      <c r="B107" s="103"/>
      <c r="C107" s="101"/>
      <c r="D107" s="104"/>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row>
    <row r="108" spans="1:31" ht="22.5" customHeight="1">
      <c r="A108" s="103"/>
      <c r="B108" s="103"/>
      <c r="C108" s="101"/>
      <c r="D108" s="101"/>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row>
    <row r="109" spans="1:31" ht="22.5" customHeight="1">
      <c r="A109" s="103"/>
      <c r="B109" s="103"/>
      <c r="C109" s="101"/>
      <c r="D109" s="101"/>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row>
    <row r="110" spans="1:31" ht="22.5" customHeight="1">
      <c r="A110" s="103"/>
      <c r="B110" s="103"/>
      <c r="C110" s="101"/>
      <c r="D110" s="101"/>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row>
    <row r="111" spans="1:31" ht="22.5" customHeight="1">
      <c r="A111" s="103"/>
      <c r="B111" s="103"/>
      <c r="C111" s="101"/>
      <c r="D111" s="101"/>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row>
    <row r="112" spans="1:31" ht="22.5" customHeight="1">
      <c r="A112" s="103"/>
      <c r="B112" s="103"/>
      <c r="C112" s="101"/>
      <c r="D112" s="101"/>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row>
    <row r="113" spans="1:31" ht="22.5" customHeight="1">
      <c r="A113" s="103"/>
      <c r="B113" s="103"/>
      <c r="C113" s="101"/>
      <c r="D113" s="101"/>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row>
    <row r="114" spans="1:31" ht="22.5" customHeight="1">
      <c r="A114" s="103"/>
      <c r="B114" s="103"/>
      <c r="C114" s="101"/>
      <c r="D114" s="101"/>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row>
    <row r="115" spans="1:31" ht="22.5" customHeight="1">
      <c r="A115" s="103"/>
      <c r="B115" s="103"/>
      <c r="C115" s="101"/>
      <c r="D115" s="101"/>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row>
    <row r="116" spans="1:31" ht="12.95" hidden="1" customHeight="1">
      <c r="A116" s="5"/>
      <c r="B116" s="5"/>
      <c r="C116" s="5"/>
      <c r="D116" s="5"/>
      <c r="E116" s="5"/>
      <c r="F116" s="5"/>
      <c r="G116" s="15"/>
      <c r="H116" s="5"/>
      <c r="I116" s="5"/>
      <c r="J116" s="16"/>
      <c r="K116" s="16"/>
      <c r="L116" s="16"/>
      <c r="M116" s="5"/>
      <c r="N116" s="16"/>
      <c r="O116" s="16"/>
      <c r="P116" s="16"/>
      <c r="Q116" s="16"/>
      <c r="R116" s="16"/>
      <c r="S116" s="16"/>
      <c r="T116" s="16"/>
      <c r="U116" s="16"/>
      <c r="V116" s="16"/>
      <c r="W116" s="16"/>
      <c r="X116" s="16"/>
      <c r="Y116" s="16"/>
      <c r="Z116" s="16"/>
      <c r="AA116" s="16"/>
      <c r="AB116" s="16"/>
      <c r="AC116" s="16"/>
      <c r="AD116" s="16"/>
      <c r="AE116" s="16"/>
    </row>
    <row r="117" spans="1:31" ht="12.95" hidden="1" customHeight="1">
      <c r="A117" s="5"/>
      <c r="B117" s="5"/>
      <c r="C117" s="5"/>
      <c r="D117" s="5"/>
      <c r="E117" s="5"/>
      <c r="F117" s="5"/>
      <c r="G117" s="15"/>
      <c r="H117" s="5"/>
      <c r="I117" s="5"/>
      <c r="J117" s="16"/>
      <c r="K117" s="16"/>
      <c r="L117" s="16"/>
      <c r="M117" s="5"/>
      <c r="N117" s="16"/>
      <c r="O117" s="16"/>
      <c r="P117" s="16"/>
      <c r="Q117" s="16"/>
      <c r="R117" s="16"/>
      <c r="S117" s="16"/>
      <c r="T117" s="16"/>
      <c r="U117" s="16"/>
      <c r="V117" s="16"/>
      <c r="W117" s="16"/>
      <c r="X117" s="16"/>
      <c r="Y117" s="16"/>
      <c r="Z117" s="16"/>
      <c r="AA117" s="16"/>
      <c r="AB117" s="16"/>
      <c r="AC117" s="16"/>
      <c r="AD117" s="16"/>
      <c r="AE117" s="16"/>
    </row>
    <row r="118" spans="1:31" ht="12.95" hidden="1" customHeight="1">
      <c r="A118" s="5"/>
      <c r="B118" s="5"/>
      <c r="C118" s="5"/>
      <c r="D118" s="5"/>
      <c r="E118" s="5"/>
      <c r="F118" s="5"/>
      <c r="G118" s="15"/>
      <c r="H118" s="5"/>
      <c r="I118" s="5"/>
      <c r="J118" s="16"/>
      <c r="K118" s="16"/>
      <c r="L118" s="16"/>
      <c r="M118" s="5"/>
      <c r="N118" s="16"/>
      <c r="O118" s="16"/>
      <c r="P118" s="16"/>
      <c r="Q118" s="16"/>
      <c r="R118" s="16"/>
      <c r="S118" s="16"/>
      <c r="T118" s="16"/>
      <c r="U118" s="16"/>
      <c r="V118" s="16"/>
      <c r="W118" s="16"/>
      <c r="X118" s="16"/>
      <c r="Y118" s="16"/>
      <c r="Z118" s="16"/>
      <c r="AA118" s="16"/>
      <c r="AB118" s="16"/>
      <c r="AC118" s="16"/>
      <c r="AD118" s="16"/>
      <c r="AE118" s="16"/>
    </row>
    <row r="119" spans="1:31" ht="12.95" hidden="1" customHeight="1">
      <c r="A119" s="5"/>
      <c r="B119" s="5"/>
      <c r="C119" s="5"/>
      <c r="D119" s="5"/>
      <c r="E119" s="5"/>
      <c r="F119" s="5"/>
      <c r="G119" s="15"/>
      <c r="H119" s="5"/>
      <c r="I119" s="5"/>
      <c r="J119" s="16"/>
      <c r="K119" s="16"/>
      <c r="L119" s="16"/>
      <c r="M119" s="5"/>
      <c r="N119" s="16"/>
      <c r="O119" s="16"/>
      <c r="P119" s="16"/>
      <c r="Q119" s="16"/>
      <c r="R119" s="16"/>
      <c r="S119" s="16"/>
      <c r="T119" s="16"/>
      <c r="U119" s="16"/>
      <c r="V119" s="16"/>
      <c r="W119" s="16"/>
      <c r="X119" s="16"/>
      <c r="Y119" s="16"/>
      <c r="Z119" s="16"/>
      <c r="AA119" s="16"/>
      <c r="AB119" s="16"/>
      <c r="AC119" s="16"/>
      <c r="AD119" s="16"/>
      <c r="AE119" s="16"/>
    </row>
    <row r="120" spans="1:31" ht="12.95" hidden="1" customHeight="1">
      <c r="A120" s="5"/>
      <c r="B120" s="5"/>
      <c r="C120" s="5"/>
      <c r="D120" s="5"/>
      <c r="E120" s="5"/>
      <c r="F120" s="5"/>
      <c r="G120" s="15"/>
      <c r="H120" s="5"/>
      <c r="I120" s="5"/>
      <c r="J120" s="16"/>
      <c r="K120" s="16"/>
      <c r="L120" s="16"/>
      <c r="M120" s="5"/>
      <c r="N120" s="16"/>
      <c r="O120" s="16"/>
      <c r="P120" s="16"/>
      <c r="Q120" s="16"/>
      <c r="R120" s="16"/>
      <c r="S120" s="16"/>
      <c r="T120" s="16"/>
      <c r="U120" s="16"/>
      <c r="V120" s="16"/>
      <c r="W120" s="16"/>
      <c r="X120" s="16"/>
      <c r="Y120" s="16"/>
      <c r="Z120" s="16"/>
      <c r="AA120" s="16"/>
      <c r="AB120" s="16"/>
      <c r="AC120" s="16"/>
      <c r="AD120" s="16"/>
      <c r="AE120" s="16"/>
    </row>
    <row r="121" spans="1:31" ht="12.95" hidden="1" customHeight="1">
      <c r="A121" s="5"/>
      <c r="B121" s="5"/>
      <c r="C121" s="5"/>
      <c r="D121" s="5"/>
      <c r="E121" s="5"/>
      <c r="F121" s="5"/>
      <c r="G121" s="15"/>
      <c r="H121" s="5"/>
      <c r="I121" s="5"/>
      <c r="J121" s="16"/>
      <c r="K121" s="16"/>
      <c r="L121" s="16"/>
      <c r="M121" s="5"/>
      <c r="N121" s="16"/>
      <c r="O121" s="16"/>
      <c r="P121" s="16"/>
      <c r="Q121" s="16"/>
      <c r="R121" s="16"/>
      <c r="S121" s="16"/>
      <c r="T121" s="16"/>
      <c r="U121" s="16"/>
      <c r="V121" s="16"/>
      <c r="W121" s="16"/>
      <c r="X121" s="16"/>
      <c r="Y121" s="16"/>
      <c r="Z121" s="16"/>
      <c r="AA121" s="16"/>
      <c r="AB121" s="16"/>
      <c r="AC121" s="16"/>
      <c r="AD121" s="16"/>
      <c r="AE121" s="16"/>
    </row>
    <row r="122" spans="1:31" ht="12.95" hidden="1" customHeight="1">
      <c r="A122" s="5"/>
      <c r="B122" s="5"/>
      <c r="C122" s="5"/>
      <c r="D122" s="5"/>
      <c r="E122" s="5"/>
      <c r="F122" s="5"/>
      <c r="G122" s="15"/>
      <c r="H122" s="5"/>
      <c r="I122" s="5"/>
      <c r="J122" s="16"/>
      <c r="K122" s="16"/>
      <c r="L122" s="16"/>
      <c r="M122" s="5"/>
      <c r="N122" s="16"/>
      <c r="O122" s="16"/>
      <c r="P122" s="16"/>
      <c r="Q122" s="16"/>
      <c r="R122" s="16"/>
      <c r="S122" s="16"/>
      <c r="T122" s="16"/>
      <c r="U122" s="16"/>
      <c r="V122" s="16"/>
      <c r="W122" s="16"/>
      <c r="X122" s="16"/>
      <c r="Y122" s="16"/>
      <c r="Z122" s="16"/>
      <c r="AA122" s="16"/>
      <c r="AB122" s="16"/>
      <c r="AC122" s="16"/>
      <c r="AD122" s="16"/>
      <c r="AE122" s="16"/>
    </row>
    <row r="123" spans="1:31" ht="12.95" hidden="1" customHeight="1">
      <c r="A123" s="5"/>
      <c r="B123" s="5"/>
      <c r="C123" s="5"/>
      <c r="D123" s="5"/>
      <c r="E123" s="5"/>
      <c r="F123" s="5"/>
      <c r="G123" s="15"/>
      <c r="H123" s="5"/>
      <c r="I123" s="5"/>
      <c r="J123" s="16"/>
      <c r="K123" s="16"/>
      <c r="L123" s="16"/>
      <c r="M123" s="5"/>
      <c r="N123" s="16"/>
      <c r="O123" s="16"/>
      <c r="P123" s="16"/>
      <c r="Q123" s="16"/>
      <c r="R123" s="16"/>
      <c r="S123" s="16"/>
      <c r="T123" s="16"/>
      <c r="U123" s="16"/>
      <c r="V123" s="16"/>
      <c r="W123" s="16"/>
      <c r="X123" s="16"/>
      <c r="Y123" s="16"/>
      <c r="Z123" s="16"/>
      <c r="AA123" s="16"/>
      <c r="AB123" s="16"/>
      <c r="AC123" s="16"/>
      <c r="AD123" s="16"/>
      <c r="AE123" s="16"/>
    </row>
    <row r="124" spans="1:31" ht="12.95" hidden="1" customHeight="1">
      <c r="A124" s="5"/>
      <c r="B124" s="5"/>
      <c r="C124" s="5"/>
      <c r="D124" s="5"/>
      <c r="E124" s="5"/>
      <c r="F124" s="5"/>
      <c r="G124" s="15"/>
      <c r="H124" s="5"/>
      <c r="I124" s="5"/>
      <c r="J124" s="16"/>
      <c r="K124" s="16"/>
      <c r="L124" s="16"/>
      <c r="M124" s="5"/>
      <c r="N124" s="16"/>
      <c r="O124" s="16"/>
      <c r="P124" s="16"/>
      <c r="Q124" s="16"/>
      <c r="R124" s="16"/>
      <c r="S124" s="16"/>
      <c r="T124" s="16"/>
      <c r="U124" s="16"/>
      <c r="V124" s="16"/>
      <c r="W124" s="16"/>
      <c r="X124" s="16"/>
      <c r="Y124" s="16"/>
      <c r="Z124" s="16"/>
      <c r="AA124" s="16"/>
      <c r="AB124" s="16"/>
      <c r="AC124" s="16"/>
      <c r="AD124" s="16"/>
      <c r="AE124" s="16"/>
    </row>
    <row r="125" spans="1:31" ht="12.95" hidden="1" customHeight="1">
      <c r="A125" s="5"/>
      <c r="B125" s="5"/>
      <c r="C125" s="5"/>
      <c r="D125" s="5"/>
      <c r="E125" s="5"/>
      <c r="F125" s="5"/>
      <c r="G125" s="15"/>
      <c r="H125" s="5"/>
      <c r="I125" s="5"/>
      <c r="J125" s="16"/>
      <c r="K125" s="16"/>
      <c r="L125" s="16"/>
      <c r="M125" s="5"/>
      <c r="N125" s="16"/>
      <c r="O125" s="16"/>
      <c r="P125" s="16"/>
      <c r="Q125" s="16"/>
      <c r="R125" s="16"/>
      <c r="S125" s="16"/>
      <c r="T125" s="16"/>
      <c r="U125" s="16"/>
      <c r="V125" s="16"/>
      <c r="W125" s="16"/>
      <c r="X125" s="16"/>
      <c r="Y125" s="16"/>
      <c r="Z125" s="16"/>
      <c r="AA125" s="16"/>
      <c r="AB125" s="16"/>
      <c r="AC125" s="16"/>
      <c r="AD125" s="16"/>
      <c r="AE125" s="16"/>
    </row>
    <row r="126" spans="1:31" ht="12.95" hidden="1" customHeight="1">
      <c r="A126" s="5"/>
      <c r="B126" s="5"/>
      <c r="C126" s="5"/>
      <c r="D126" s="5"/>
      <c r="E126" s="5"/>
      <c r="F126" s="5"/>
      <c r="G126" s="15"/>
      <c r="H126" s="5"/>
      <c r="I126" s="5"/>
      <c r="J126" s="16"/>
      <c r="K126" s="16"/>
      <c r="L126" s="16"/>
      <c r="M126" s="5"/>
      <c r="N126" s="16"/>
      <c r="O126" s="16"/>
      <c r="P126" s="16"/>
      <c r="Q126" s="16"/>
      <c r="R126" s="16"/>
      <c r="S126" s="16"/>
      <c r="T126" s="16"/>
      <c r="U126" s="16"/>
      <c r="V126" s="16"/>
      <c r="W126" s="16"/>
      <c r="X126" s="16"/>
      <c r="Y126" s="16"/>
      <c r="Z126" s="16"/>
      <c r="AA126" s="16"/>
      <c r="AB126" s="16"/>
      <c r="AC126" s="16"/>
      <c r="AD126" s="16"/>
      <c r="AE126" s="16"/>
    </row>
    <row r="127" spans="1:31" ht="12.95" hidden="1" customHeight="1">
      <c r="A127" s="5"/>
      <c r="B127" s="5"/>
      <c r="C127" s="5"/>
      <c r="D127" s="5"/>
      <c r="E127" s="5"/>
      <c r="F127" s="5"/>
      <c r="G127" s="15"/>
      <c r="H127" s="5"/>
      <c r="I127" s="5"/>
      <c r="J127" s="16"/>
      <c r="K127" s="16"/>
      <c r="L127" s="16"/>
      <c r="M127" s="5"/>
      <c r="N127" s="16"/>
      <c r="O127" s="16"/>
      <c r="P127" s="16"/>
      <c r="Q127" s="16"/>
      <c r="R127" s="16"/>
      <c r="S127" s="16"/>
      <c r="T127" s="16"/>
      <c r="U127" s="16"/>
      <c r="V127" s="16"/>
      <c r="W127" s="16"/>
      <c r="X127" s="16"/>
      <c r="Y127" s="16"/>
      <c r="Z127" s="16"/>
      <c r="AA127" s="16"/>
      <c r="AB127" s="16"/>
      <c r="AC127" s="16"/>
      <c r="AD127" s="16"/>
      <c r="AE127" s="16"/>
    </row>
    <row r="128" spans="1:31" ht="12.95" hidden="1" customHeight="1">
      <c r="A128" s="5"/>
      <c r="B128" s="5"/>
      <c r="C128" s="5"/>
      <c r="D128" s="5"/>
      <c r="E128" s="5"/>
      <c r="F128" s="5"/>
      <c r="G128" s="15"/>
      <c r="H128" s="5"/>
      <c r="I128" s="5"/>
      <c r="J128" s="16"/>
      <c r="K128" s="16"/>
      <c r="L128" s="16"/>
      <c r="M128" s="5"/>
      <c r="N128" s="16"/>
      <c r="O128" s="16"/>
      <c r="P128" s="16"/>
      <c r="Q128" s="16"/>
      <c r="R128" s="16"/>
      <c r="S128" s="16"/>
      <c r="T128" s="16"/>
      <c r="U128" s="16"/>
      <c r="V128" s="16"/>
      <c r="W128" s="16"/>
      <c r="X128" s="16"/>
      <c r="Y128" s="16"/>
      <c r="Z128" s="16"/>
      <c r="AA128" s="16"/>
      <c r="AB128" s="16"/>
      <c r="AC128" s="16"/>
      <c r="AD128" s="16"/>
      <c r="AE128" s="16"/>
    </row>
    <row r="129" spans="1:31" ht="12.95" hidden="1" customHeight="1">
      <c r="A129" s="5"/>
      <c r="B129" s="5"/>
      <c r="C129" s="5"/>
      <c r="D129" s="5"/>
      <c r="E129" s="5"/>
      <c r="F129" s="5"/>
      <c r="G129" s="15"/>
      <c r="H129" s="5"/>
      <c r="I129" s="5"/>
      <c r="J129" s="16"/>
      <c r="K129" s="16"/>
      <c r="L129" s="16"/>
      <c r="M129" s="5"/>
      <c r="N129" s="16"/>
      <c r="O129" s="16"/>
      <c r="P129" s="16"/>
      <c r="Q129" s="16"/>
      <c r="R129" s="16"/>
      <c r="S129" s="16"/>
      <c r="T129" s="16"/>
      <c r="U129" s="16"/>
      <c r="V129" s="16"/>
      <c r="W129" s="16"/>
      <c r="X129" s="16"/>
      <c r="Y129" s="16"/>
      <c r="Z129" s="16"/>
      <c r="AA129" s="16"/>
      <c r="AB129" s="16"/>
      <c r="AC129" s="16"/>
      <c r="AD129" s="16"/>
      <c r="AE129" s="16"/>
    </row>
    <row r="130" spans="1:31" ht="12.95" hidden="1" customHeight="1">
      <c r="A130" s="5"/>
      <c r="B130" s="5"/>
      <c r="C130" s="5"/>
      <c r="D130" s="5"/>
      <c r="E130" s="5"/>
      <c r="F130" s="5"/>
      <c r="G130" s="15"/>
      <c r="H130" s="5"/>
      <c r="I130" s="5"/>
      <c r="J130" s="16"/>
      <c r="K130" s="16"/>
      <c r="L130" s="16"/>
      <c r="M130" s="5"/>
      <c r="N130" s="16"/>
      <c r="O130" s="16"/>
      <c r="P130" s="16"/>
      <c r="Q130" s="16"/>
      <c r="R130" s="16"/>
      <c r="S130" s="16"/>
      <c r="T130" s="16"/>
      <c r="U130" s="16"/>
      <c r="V130" s="16"/>
      <c r="W130" s="16"/>
      <c r="X130" s="16"/>
      <c r="Y130" s="16"/>
      <c r="Z130" s="16"/>
      <c r="AA130" s="16"/>
      <c r="AB130" s="16"/>
      <c r="AC130" s="16"/>
      <c r="AD130" s="16"/>
      <c r="AE130" s="16"/>
    </row>
    <row r="131" spans="1:31" ht="12.95" hidden="1" customHeight="1">
      <c r="A131" s="5"/>
      <c r="B131" s="5"/>
      <c r="C131" s="5"/>
      <c r="D131" s="5"/>
      <c r="E131" s="5"/>
      <c r="F131" s="5"/>
      <c r="G131" s="15"/>
      <c r="H131" s="5"/>
      <c r="I131" s="5"/>
      <c r="J131" s="16"/>
      <c r="K131" s="16"/>
      <c r="L131" s="16"/>
      <c r="M131" s="5"/>
      <c r="N131" s="16"/>
      <c r="O131" s="16"/>
      <c r="P131" s="16"/>
      <c r="Q131" s="16"/>
      <c r="R131" s="16"/>
      <c r="S131" s="16"/>
      <c r="T131" s="16"/>
      <c r="U131" s="16"/>
      <c r="V131" s="16"/>
      <c r="W131" s="16"/>
      <c r="X131" s="16"/>
      <c r="Y131" s="16"/>
      <c r="Z131" s="16"/>
      <c r="AA131" s="16"/>
      <c r="AB131" s="16"/>
      <c r="AC131" s="16"/>
      <c r="AD131" s="16"/>
      <c r="AE131" s="16"/>
    </row>
    <row r="132" spans="1:31" ht="12.95" hidden="1" customHeight="1">
      <c r="A132" s="5"/>
      <c r="B132" s="5"/>
      <c r="C132" s="5"/>
      <c r="D132" s="5"/>
      <c r="E132" s="5"/>
      <c r="F132" s="5"/>
      <c r="G132" s="15"/>
      <c r="H132" s="5"/>
      <c r="I132" s="5"/>
      <c r="J132" s="16"/>
      <c r="K132" s="16"/>
      <c r="L132" s="16"/>
      <c r="M132" s="5"/>
      <c r="N132" s="16"/>
      <c r="O132" s="16"/>
      <c r="P132" s="16"/>
      <c r="Q132" s="16"/>
      <c r="R132" s="16"/>
      <c r="S132" s="16"/>
      <c r="T132" s="16"/>
      <c r="U132" s="16"/>
      <c r="V132" s="16"/>
      <c r="W132" s="16"/>
      <c r="X132" s="16"/>
      <c r="Y132" s="16"/>
      <c r="Z132" s="16"/>
      <c r="AA132" s="16"/>
      <c r="AB132" s="16"/>
      <c r="AC132" s="16"/>
      <c r="AD132" s="16"/>
      <c r="AE132" s="16"/>
    </row>
    <row r="133" spans="1:31" ht="12.95" hidden="1" customHeight="1">
      <c r="A133" s="5"/>
      <c r="B133" s="5"/>
      <c r="C133" s="5"/>
      <c r="D133" s="5"/>
      <c r="E133" s="5"/>
      <c r="F133" s="5"/>
      <c r="G133" s="15"/>
      <c r="H133" s="5"/>
      <c r="I133" s="5"/>
      <c r="J133" s="16"/>
      <c r="K133" s="16"/>
      <c r="L133" s="16"/>
      <c r="M133" s="5"/>
      <c r="N133" s="16"/>
      <c r="O133" s="16"/>
      <c r="P133" s="16"/>
      <c r="Q133" s="16"/>
      <c r="R133" s="16"/>
      <c r="S133" s="16"/>
      <c r="T133" s="16"/>
      <c r="U133" s="16"/>
      <c r="V133" s="16"/>
      <c r="W133" s="16"/>
      <c r="X133" s="16"/>
      <c r="Y133" s="16"/>
      <c r="Z133" s="16"/>
      <c r="AA133" s="16"/>
      <c r="AB133" s="16"/>
      <c r="AC133" s="16"/>
      <c r="AD133" s="16"/>
      <c r="AE133" s="16"/>
    </row>
    <row r="134" spans="1:31" ht="12.95" hidden="1" customHeight="1">
      <c r="A134" s="5"/>
      <c r="B134" s="5"/>
      <c r="C134" s="5"/>
      <c r="D134" s="5"/>
      <c r="E134" s="5"/>
      <c r="F134" s="5"/>
      <c r="G134" s="15"/>
      <c r="H134" s="5"/>
      <c r="I134" s="5"/>
      <c r="J134" s="16"/>
      <c r="K134" s="16"/>
      <c r="L134" s="16"/>
      <c r="M134" s="5"/>
      <c r="N134" s="16"/>
      <c r="O134" s="16"/>
      <c r="P134" s="16"/>
      <c r="Q134" s="16"/>
      <c r="R134" s="16"/>
      <c r="S134" s="16"/>
      <c r="T134" s="16"/>
      <c r="U134" s="16"/>
      <c r="V134" s="16"/>
      <c r="W134" s="16"/>
      <c r="X134" s="16"/>
      <c r="Y134" s="16"/>
      <c r="Z134" s="16"/>
      <c r="AA134" s="16"/>
      <c r="AB134" s="16"/>
      <c r="AC134" s="16"/>
      <c r="AD134" s="16"/>
      <c r="AE134" s="16"/>
    </row>
    <row r="135" spans="1:31" ht="12.95" hidden="1" customHeight="1">
      <c r="A135" s="5"/>
      <c r="B135" s="5"/>
      <c r="C135" s="5"/>
      <c r="D135" s="5"/>
      <c r="E135" s="5"/>
      <c r="F135" s="5"/>
      <c r="G135" s="15"/>
      <c r="H135" s="5"/>
      <c r="I135" s="5"/>
      <c r="J135" s="16"/>
      <c r="K135" s="16"/>
      <c r="L135" s="16"/>
      <c r="M135" s="5"/>
      <c r="N135" s="16"/>
      <c r="O135" s="16"/>
      <c r="P135" s="16"/>
      <c r="Q135" s="16"/>
      <c r="R135" s="16"/>
      <c r="S135" s="16"/>
      <c r="T135" s="16"/>
      <c r="U135" s="16"/>
      <c r="V135" s="16"/>
      <c r="W135" s="16"/>
      <c r="X135" s="16"/>
      <c r="Y135" s="16"/>
      <c r="Z135" s="16"/>
      <c r="AA135" s="16"/>
      <c r="AB135" s="16"/>
      <c r="AC135" s="16"/>
      <c r="AD135" s="16"/>
      <c r="AE135" s="16"/>
    </row>
    <row r="136" spans="1:31" ht="12.95" hidden="1" customHeight="1">
      <c r="A136" s="5"/>
      <c r="B136" s="5"/>
      <c r="C136" s="5"/>
      <c r="D136" s="5"/>
      <c r="E136" s="5"/>
      <c r="F136" s="5"/>
      <c r="G136" s="15"/>
      <c r="H136" s="5"/>
      <c r="I136" s="5"/>
      <c r="J136" s="16"/>
      <c r="K136" s="16"/>
      <c r="L136" s="16"/>
      <c r="M136" s="5"/>
      <c r="N136" s="16"/>
      <c r="O136" s="16"/>
      <c r="P136" s="16"/>
      <c r="Q136" s="16"/>
      <c r="R136" s="16"/>
      <c r="S136" s="16"/>
      <c r="T136" s="16"/>
      <c r="U136" s="16"/>
      <c r="V136" s="16"/>
      <c r="W136" s="16"/>
      <c r="X136" s="16"/>
      <c r="Y136" s="16"/>
      <c r="Z136" s="16"/>
      <c r="AA136" s="16"/>
      <c r="AB136" s="16"/>
      <c r="AC136" s="16"/>
      <c r="AD136" s="16"/>
      <c r="AE136" s="16"/>
    </row>
    <row r="137" spans="1:31" ht="12.95" hidden="1" customHeight="1">
      <c r="A137" s="5"/>
      <c r="B137" s="5"/>
      <c r="C137" s="5"/>
      <c r="D137" s="5"/>
      <c r="E137" s="5"/>
      <c r="F137" s="5"/>
      <c r="G137" s="15"/>
      <c r="H137" s="5"/>
      <c r="I137" s="5"/>
      <c r="J137" s="16"/>
      <c r="K137" s="16"/>
      <c r="L137" s="16"/>
      <c r="M137" s="5"/>
      <c r="N137" s="16"/>
      <c r="O137" s="16"/>
      <c r="P137" s="16"/>
      <c r="Q137" s="16"/>
      <c r="R137" s="16"/>
      <c r="S137" s="16"/>
      <c r="T137" s="16"/>
      <c r="U137" s="16"/>
      <c r="V137" s="16"/>
      <c r="W137" s="16"/>
      <c r="X137" s="16"/>
      <c r="Y137" s="16"/>
      <c r="Z137" s="16"/>
      <c r="AA137" s="16"/>
      <c r="AB137" s="16"/>
      <c r="AC137" s="16"/>
      <c r="AD137" s="16"/>
      <c r="AE137" s="16"/>
    </row>
    <row r="138" spans="1:31" ht="12.95" hidden="1" customHeight="1">
      <c r="A138" s="5"/>
      <c r="B138" s="5"/>
      <c r="C138" s="5"/>
      <c r="D138" s="5"/>
      <c r="E138" s="5"/>
      <c r="F138" s="5"/>
      <c r="G138" s="15"/>
      <c r="H138" s="5"/>
      <c r="I138" s="5"/>
      <c r="J138" s="16"/>
      <c r="K138" s="16"/>
      <c r="L138" s="16"/>
      <c r="M138" s="5"/>
      <c r="N138" s="16"/>
      <c r="O138" s="16"/>
      <c r="P138" s="16"/>
      <c r="Q138" s="16"/>
      <c r="R138" s="16"/>
      <c r="S138" s="16"/>
      <c r="T138" s="16"/>
      <c r="U138" s="16"/>
      <c r="V138" s="16"/>
      <c r="W138" s="16"/>
      <c r="X138" s="16"/>
      <c r="Y138" s="16"/>
      <c r="Z138" s="16"/>
      <c r="AA138" s="16"/>
      <c r="AB138" s="16"/>
      <c r="AC138" s="16"/>
      <c r="AD138" s="16"/>
      <c r="AE138" s="16"/>
    </row>
    <row r="139" spans="1:31" ht="12.95" hidden="1" customHeight="1">
      <c r="A139" s="5"/>
      <c r="B139" s="5"/>
      <c r="C139" s="5"/>
      <c r="D139" s="5"/>
      <c r="E139" s="5"/>
      <c r="F139" s="5"/>
      <c r="G139" s="15"/>
      <c r="H139" s="5"/>
      <c r="I139" s="5"/>
      <c r="J139" s="16"/>
      <c r="K139" s="16"/>
      <c r="L139" s="16"/>
      <c r="M139" s="5"/>
      <c r="N139" s="16"/>
      <c r="O139" s="16"/>
      <c r="P139" s="16"/>
      <c r="Q139" s="16"/>
      <c r="R139" s="16"/>
      <c r="S139" s="16"/>
      <c r="T139" s="16"/>
      <c r="U139" s="16"/>
      <c r="V139" s="16"/>
      <c r="W139" s="16"/>
      <c r="X139" s="16"/>
      <c r="Y139" s="16"/>
      <c r="Z139" s="16"/>
      <c r="AA139" s="16"/>
      <c r="AB139" s="16"/>
      <c r="AC139" s="16"/>
      <c r="AD139" s="16"/>
      <c r="AE139" s="16"/>
    </row>
    <row r="140" spans="1:31" ht="12.95" hidden="1" customHeight="1">
      <c r="A140" s="5"/>
      <c r="B140" s="5"/>
      <c r="C140" s="5"/>
      <c r="D140" s="5"/>
      <c r="E140" s="5"/>
      <c r="F140" s="5"/>
      <c r="G140" s="15"/>
      <c r="H140" s="5"/>
      <c r="I140" s="5"/>
      <c r="J140" s="16"/>
      <c r="K140" s="16"/>
      <c r="L140" s="16"/>
      <c r="M140" s="5"/>
      <c r="N140" s="16"/>
      <c r="O140" s="16"/>
      <c r="P140" s="16"/>
      <c r="Q140" s="16"/>
      <c r="R140" s="16"/>
      <c r="S140" s="16"/>
      <c r="T140" s="16"/>
      <c r="U140" s="16"/>
      <c r="V140" s="16"/>
      <c r="W140" s="16"/>
      <c r="X140" s="16"/>
      <c r="Y140" s="16"/>
      <c r="Z140" s="16"/>
      <c r="AA140" s="16"/>
      <c r="AB140" s="16"/>
      <c r="AC140" s="16"/>
      <c r="AD140" s="16"/>
      <c r="AE140" s="16"/>
    </row>
    <row r="141" spans="1:31" ht="12.95" hidden="1" customHeight="1">
      <c r="A141" s="5"/>
      <c r="B141" s="5"/>
      <c r="C141" s="5"/>
      <c r="D141" s="5"/>
      <c r="E141" s="5"/>
      <c r="F141" s="5"/>
      <c r="G141" s="15"/>
      <c r="H141" s="5"/>
      <c r="I141" s="5"/>
      <c r="J141" s="16"/>
      <c r="K141" s="16"/>
      <c r="L141" s="16"/>
      <c r="M141" s="5"/>
      <c r="N141" s="16"/>
      <c r="O141" s="16"/>
      <c r="P141" s="16"/>
      <c r="Q141" s="16"/>
      <c r="R141" s="16"/>
      <c r="S141" s="16"/>
      <c r="T141" s="16"/>
      <c r="U141" s="16"/>
      <c r="V141" s="16"/>
      <c r="W141" s="16"/>
      <c r="X141" s="16"/>
      <c r="Y141" s="16"/>
      <c r="Z141" s="16"/>
      <c r="AA141" s="16"/>
      <c r="AB141" s="16"/>
      <c r="AC141" s="16"/>
      <c r="AD141" s="16"/>
      <c r="AE141" s="16"/>
    </row>
    <row r="142" spans="1:31" ht="12.95" hidden="1" customHeight="1">
      <c r="A142" s="5"/>
      <c r="B142" s="5"/>
      <c r="C142" s="5"/>
      <c r="D142" s="5"/>
      <c r="E142" s="5"/>
      <c r="F142" s="5"/>
      <c r="G142" s="15"/>
      <c r="H142" s="5"/>
      <c r="I142" s="5"/>
      <c r="J142" s="16"/>
      <c r="K142" s="16"/>
      <c r="L142" s="16"/>
      <c r="M142" s="5"/>
      <c r="N142" s="16"/>
      <c r="O142" s="16"/>
      <c r="P142" s="16"/>
      <c r="Q142" s="16"/>
      <c r="R142" s="16"/>
      <c r="S142" s="16"/>
      <c r="T142" s="16"/>
      <c r="U142" s="16"/>
      <c r="V142" s="16"/>
      <c r="W142" s="16"/>
      <c r="X142" s="16"/>
      <c r="Y142" s="16"/>
      <c r="Z142" s="16"/>
      <c r="AA142" s="16"/>
      <c r="AB142" s="16"/>
      <c r="AC142" s="16"/>
      <c r="AD142" s="16"/>
      <c r="AE142" s="16"/>
    </row>
    <row r="143" spans="1:31" ht="12.95" hidden="1" customHeight="1">
      <c r="A143" s="5"/>
      <c r="B143" s="5"/>
      <c r="C143" s="5"/>
      <c r="D143" s="5"/>
      <c r="E143" s="5"/>
      <c r="F143" s="5"/>
      <c r="G143" s="15"/>
      <c r="H143" s="5"/>
      <c r="I143" s="5"/>
      <c r="J143" s="16"/>
      <c r="K143" s="16"/>
      <c r="L143" s="16"/>
      <c r="M143" s="5"/>
      <c r="N143" s="16"/>
      <c r="O143" s="16"/>
      <c r="P143" s="16"/>
      <c r="Q143" s="16"/>
      <c r="R143" s="16"/>
      <c r="S143" s="16"/>
      <c r="T143" s="16"/>
      <c r="U143" s="16"/>
      <c r="V143" s="16"/>
      <c r="W143" s="16"/>
      <c r="X143" s="16"/>
      <c r="Y143" s="16"/>
      <c r="Z143" s="16"/>
      <c r="AA143" s="16"/>
      <c r="AB143" s="16"/>
      <c r="AC143" s="16"/>
      <c r="AD143" s="16"/>
      <c r="AE143" s="16"/>
    </row>
    <row r="144" spans="1:31" ht="12.95" hidden="1" customHeight="1">
      <c r="A144" s="5"/>
      <c r="B144" s="5"/>
      <c r="C144" s="5"/>
      <c r="D144" s="5"/>
      <c r="E144" s="5"/>
      <c r="F144" s="5"/>
      <c r="G144" s="15"/>
      <c r="H144" s="5"/>
      <c r="I144" s="5"/>
      <c r="J144" s="16"/>
      <c r="K144" s="16"/>
      <c r="L144" s="16"/>
      <c r="M144" s="5"/>
      <c r="N144" s="16"/>
      <c r="O144" s="16"/>
      <c r="P144" s="16"/>
      <c r="Q144" s="16"/>
      <c r="R144" s="16"/>
      <c r="S144" s="16"/>
      <c r="T144" s="16"/>
      <c r="U144" s="16"/>
      <c r="V144" s="16"/>
      <c r="W144" s="16"/>
      <c r="X144" s="16"/>
      <c r="Y144" s="16"/>
      <c r="Z144" s="16"/>
      <c r="AA144" s="16"/>
      <c r="AB144" s="16"/>
      <c r="AC144" s="16"/>
      <c r="AD144" s="16"/>
      <c r="AE144" s="16"/>
    </row>
    <row r="145" spans="1:31" ht="12.95" hidden="1" customHeight="1">
      <c r="A145" s="5"/>
      <c r="B145" s="5"/>
      <c r="C145" s="5"/>
      <c r="D145" s="5"/>
      <c r="E145" s="5"/>
      <c r="F145" s="5"/>
      <c r="G145" s="15"/>
      <c r="H145" s="5"/>
      <c r="I145" s="5"/>
      <c r="J145" s="16"/>
      <c r="K145" s="16"/>
      <c r="L145" s="16"/>
      <c r="M145" s="5"/>
      <c r="N145" s="16"/>
      <c r="O145" s="16"/>
      <c r="P145" s="16"/>
      <c r="Q145" s="16"/>
      <c r="R145" s="16"/>
      <c r="S145" s="16"/>
      <c r="T145" s="16"/>
      <c r="U145" s="16"/>
      <c r="V145" s="16"/>
      <c r="W145" s="16"/>
      <c r="X145" s="16"/>
      <c r="Y145" s="16"/>
      <c r="Z145" s="16"/>
      <c r="AA145" s="16"/>
      <c r="AB145" s="16"/>
      <c r="AC145" s="16"/>
      <c r="AD145" s="16"/>
      <c r="AE145" s="16"/>
    </row>
    <row r="146" spans="1:31" ht="12.95" hidden="1" customHeight="1">
      <c r="A146" s="5"/>
      <c r="B146" s="5"/>
      <c r="C146" s="5"/>
      <c r="D146" s="5"/>
      <c r="E146" s="5"/>
      <c r="F146" s="5"/>
      <c r="G146" s="15"/>
      <c r="H146" s="5"/>
      <c r="I146" s="5"/>
      <c r="J146" s="16"/>
      <c r="K146" s="16"/>
      <c r="L146" s="16"/>
      <c r="M146" s="5"/>
      <c r="N146" s="16"/>
      <c r="O146" s="16"/>
      <c r="P146" s="16"/>
      <c r="Q146" s="16"/>
      <c r="R146" s="16"/>
      <c r="S146" s="16"/>
      <c r="T146" s="16"/>
      <c r="U146" s="16"/>
      <c r="V146" s="16"/>
      <c r="W146" s="16"/>
      <c r="X146" s="16"/>
      <c r="Y146" s="16"/>
      <c r="Z146" s="16"/>
      <c r="AA146" s="16"/>
      <c r="AB146" s="16"/>
      <c r="AC146" s="16"/>
      <c r="AD146" s="16"/>
      <c r="AE146" s="16"/>
    </row>
    <row r="147" spans="1:31" ht="12.95" hidden="1" customHeight="1">
      <c r="A147" s="5"/>
      <c r="B147" s="5"/>
      <c r="C147" s="5"/>
      <c r="D147" s="5"/>
      <c r="E147" s="5"/>
      <c r="F147" s="5"/>
      <c r="G147" s="15"/>
      <c r="H147" s="5"/>
      <c r="I147" s="5"/>
      <c r="J147" s="16"/>
      <c r="K147" s="16"/>
      <c r="L147" s="16"/>
      <c r="M147" s="5"/>
      <c r="N147" s="16"/>
      <c r="O147" s="16"/>
      <c r="P147" s="16"/>
      <c r="Q147" s="16"/>
      <c r="R147" s="16"/>
      <c r="S147" s="16"/>
      <c r="T147" s="16"/>
      <c r="U147" s="16"/>
      <c r="V147" s="16"/>
      <c r="W147" s="16"/>
      <c r="X147" s="16"/>
      <c r="Y147" s="16"/>
      <c r="Z147" s="16"/>
      <c r="AA147" s="16"/>
      <c r="AB147" s="16"/>
      <c r="AC147" s="16"/>
      <c r="AD147" s="16"/>
      <c r="AE147" s="16"/>
    </row>
    <row r="148" spans="1:31" ht="12.95" hidden="1" customHeight="1">
      <c r="A148" s="5"/>
      <c r="B148" s="5"/>
      <c r="C148" s="5"/>
      <c r="D148" s="5"/>
      <c r="E148" s="5"/>
      <c r="F148" s="5"/>
      <c r="G148" s="15"/>
      <c r="H148" s="5"/>
      <c r="I148" s="5"/>
      <c r="J148" s="16"/>
      <c r="K148" s="16"/>
      <c r="L148" s="16"/>
      <c r="M148" s="5"/>
      <c r="N148" s="16"/>
      <c r="O148" s="16"/>
      <c r="P148" s="16"/>
      <c r="Q148" s="16"/>
      <c r="R148" s="16"/>
      <c r="S148" s="16"/>
      <c r="T148" s="16"/>
      <c r="U148" s="16"/>
      <c r="V148" s="16"/>
      <c r="W148" s="16"/>
      <c r="X148" s="16"/>
      <c r="Y148" s="16"/>
      <c r="Z148" s="16"/>
      <c r="AA148" s="16"/>
      <c r="AB148" s="16"/>
      <c r="AC148" s="16"/>
      <c r="AD148" s="16"/>
      <c r="AE148" s="16"/>
    </row>
    <row r="149" spans="1:31" ht="12.95" hidden="1" customHeight="1">
      <c r="A149" s="5"/>
      <c r="B149" s="5"/>
      <c r="C149" s="5"/>
      <c r="D149" s="5"/>
      <c r="E149" s="5"/>
      <c r="F149" s="5"/>
      <c r="G149" s="15"/>
      <c r="H149" s="5"/>
      <c r="I149" s="5"/>
      <c r="J149" s="16"/>
      <c r="K149" s="16"/>
      <c r="L149" s="16"/>
      <c r="M149" s="5"/>
      <c r="N149" s="16"/>
      <c r="O149" s="16"/>
      <c r="P149" s="16"/>
      <c r="Q149" s="16"/>
      <c r="R149" s="16"/>
      <c r="S149" s="16"/>
      <c r="T149" s="16"/>
      <c r="U149" s="16"/>
      <c r="V149" s="16"/>
      <c r="W149" s="16"/>
      <c r="X149" s="16"/>
      <c r="Y149" s="16"/>
      <c r="Z149" s="16"/>
      <c r="AA149" s="16"/>
      <c r="AB149" s="16"/>
      <c r="AC149" s="16"/>
      <c r="AD149" s="16"/>
      <c r="AE149" s="16"/>
    </row>
    <row r="150" spans="1:31" ht="12.95" hidden="1" customHeight="1">
      <c r="A150" s="5"/>
      <c r="B150" s="5"/>
      <c r="C150" s="5"/>
      <c r="D150" s="5"/>
      <c r="E150" s="5"/>
      <c r="F150" s="5"/>
      <c r="G150" s="15"/>
      <c r="H150" s="5"/>
      <c r="I150" s="5"/>
      <c r="J150" s="16"/>
      <c r="K150" s="16"/>
      <c r="L150" s="16"/>
      <c r="M150" s="5"/>
      <c r="N150" s="16"/>
      <c r="O150" s="16"/>
      <c r="P150" s="16"/>
      <c r="Q150" s="16"/>
      <c r="R150" s="16"/>
      <c r="S150" s="16"/>
      <c r="T150" s="16"/>
      <c r="U150" s="16"/>
      <c r="V150" s="16"/>
      <c r="W150" s="16"/>
      <c r="X150" s="16"/>
      <c r="Y150" s="16"/>
      <c r="Z150" s="16"/>
      <c r="AA150" s="16"/>
      <c r="AB150" s="16"/>
      <c r="AC150" s="16"/>
      <c r="AD150" s="16"/>
      <c r="AE150" s="16"/>
    </row>
    <row r="151" spans="1:31" ht="12.95" hidden="1" customHeight="1">
      <c r="A151" s="5"/>
      <c r="B151" s="5"/>
      <c r="C151" s="5"/>
      <c r="D151" s="5"/>
      <c r="E151" s="5"/>
      <c r="F151" s="5"/>
      <c r="G151" s="15"/>
      <c r="H151" s="5"/>
      <c r="I151" s="5"/>
      <c r="J151" s="16"/>
      <c r="K151" s="16"/>
      <c r="L151" s="16"/>
      <c r="M151" s="5"/>
      <c r="N151" s="16"/>
      <c r="O151" s="16"/>
      <c r="P151" s="16"/>
      <c r="Q151" s="16"/>
      <c r="R151" s="16"/>
      <c r="S151" s="16"/>
      <c r="T151" s="16"/>
      <c r="U151" s="16"/>
      <c r="V151" s="16"/>
      <c r="W151" s="16"/>
      <c r="X151" s="16"/>
      <c r="Y151" s="16"/>
      <c r="Z151" s="16"/>
      <c r="AA151" s="16"/>
      <c r="AB151" s="16"/>
      <c r="AC151" s="16"/>
      <c r="AD151" s="16"/>
      <c r="AE151" s="16"/>
    </row>
    <row r="152" spans="1:31" ht="12.95" hidden="1" customHeight="1">
      <c r="A152" s="5"/>
      <c r="B152" s="5"/>
      <c r="C152" s="5"/>
      <c r="D152" s="5"/>
      <c r="E152" s="5"/>
      <c r="F152" s="5"/>
      <c r="G152" s="15"/>
      <c r="H152" s="5"/>
      <c r="I152" s="5"/>
      <c r="J152" s="16"/>
      <c r="K152" s="16"/>
      <c r="L152" s="16"/>
      <c r="M152" s="5"/>
      <c r="N152" s="16"/>
      <c r="O152" s="16"/>
      <c r="P152" s="16"/>
      <c r="Q152" s="16"/>
      <c r="R152" s="16"/>
      <c r="S152" s="16"/>
      <c r="T152" s="16"/>
      <c r="U152" s="16"/>
      <c r="V152" s="16"/>
      <c r="W152" s="16"/>
      <c r="X152" s="16"/>
      <c r="Y152" s="16"/>
      <c r="Z152" s="16"/>
      <c r="AA152" s="16"/>
      <c r="AB152" s="16"/>
      <c r="AC152" s="16"/>
      <c r="AD152" s="16"/>
      <c r="AE152" s="16"/>
    </row>
    <row r="153" spans="1:31" ht="12.95" hidden="1" customHeight="1">
      <c r="A153" s="5"/>
      <c r="B153" s="5"/>
      <c r="C153" s="5"/>
      <c r="D153" s="5"/>
      <c r="E153" s="5"/>
      <c r="F153" s="5"/>
      <c r="G153" s="15"/>
      <c r="H153" s="5"/>
      <c r="I153" s="5"/>
      <c r="J153" s="16"/>
      <c r="K153" s="16"/>
      <c r="L153" s="16"/>
      <c r="M153" s="5"/>
      <c r="N153" s="16"/>
      <c r="O153" s="16"/>
      <c r="P153" s="16"/>
      <c r="Q153" s="16"/>
      <c r="R153" s="16"/>
      <c r="S153" s="16"/>
      <c r="T153" s="16"/>
      <c r="U153" s="16"/>
      <c r="V153" s="16"/>
      <c r="W153" s="16"/>
      <c r="X153" s="16"/>
      <c r="Y153" s="16"/>
      <c r="Z153" s="16"/>
      <c r="AA153" s="16"/>
      <c r="AB153" s="16"/>
      <c r="AC153" s="16"/>
      <c r="AD153" s="16"/>
      <c r="AE153" s="16"/>
    </row>
    <row r="154" spans="1:31" ht="12.95" hidden="1" customHeight="1">
      <c r="A154" s="5"/>
      <c r="B154" s="5"/>
      <c r="C154" s="5"/>
      <c r="D154" s="5"/>
      <c r="E154" s="5"/>
      <c r="F154" s="5"/>
      <c r="G154" s="15"/>
      <c r="H154" s="5"/>
      <c r="I154" s="5"/>
      <c r="J154" s="16"/>
      <c r="K154" s="16"/>
      <c r="L154" s="16"/>
      <c r="M154" s="5"/>
      <c r="N154" s="16"/>
      <c r="O154" s="16"/>
      <c r="P154" s="16"/>
      <c r="Q154" s="16"/>
      <c r="R154" s="16"/>
      <c r="S154" s="16"/>
      <c r="T154" s="16"/>
      <c r="U154" s="16"/>
      <c r="V154" s="16"/>
      <c r="W154" s="16"/>
      <c r="X154" s="16"/>
      <c r="Y154" s="16"/>
      <c r="Z154" s="16"/>
      <c r="AA154" s="16"/>
      <c r="AB154" s="16"/>
      <c r="AC154" s="16"/>
      <c r="AD154" s="16"/>
      <c r="AE154" s="16"/>
    </row>
    <row r="155" spans="1:31" ht="12.95" hidden="1" customHeight="1">
      <c r="A155" s="5"/>
      <c r="B155" s="5"/>
      <c r="C155" s="5"/>
      <c r="D155" s="5"/>
      <c r="E155" s="5"/>
      <c r="F155" s="5"/>
      <c r="G155" s="15"/>
      <c r="H155" s="5"/>
      <c r="I155" s="5"/>
      <c r="J155" s="16"/>
      <c r="K155" s="16"/>
      <c r="L155" s="16"/>
      <c r="M155" s="5"/>
      <c r="N155" s="16"/>
      <c r="O155" s="16"/>
      <c r="P155" s="16"/>
      <c r="Q155" s="16"/>
      <c r="R155" s="16"/>
      <c r="S155" s="16"/>
      <c r="T155" s="16"/>
      <c r="U155" s="16"/>
      <c r="V155" s="16"/>
      <c r="W155" s="16"/>
      <c r="X155" s="16"/>
      <c r="Y155" s="16"/>
      <c r="Z155" s="16"/>
      <c r="AA155" s="16"/>
      <c r="AB155" s="16"/>
      <c r="AC155" s="16"/>
      <c r="AD155" s="16"/>
      <c r="AE155" s="16"/>
    </row>
    <row r="156" spans="1:31" ht="12.95" hidden="1" customHeight="1">
      <c r="A156" s="5"/>
      <c r="B156" s="5"/>
      <c r="C156" s="5"/>
      <c r="D156" s="5"/>
      <c r="E156" s="5"/>
      <c r="F156" s="5"/>
      <c r="G156" s="15"/>
      <c r="H156" s="5"/>
      <c r="I156" s="5"/>
      <c r="J156" s="16"/>
      <c r="K156" s="16"/>
      <c r="L156" s="16"/>
      <c r="M156" s="5"/>
      <c r="N156" s="16"/>
      <c r="O156" s="16"/>
      <c r="P156" s="16"/>
      <c r="Q156" s="16"/>
      <c r="R156" s="16"/>
      <c r="S156" s="16"/>
      <c r="T156" s="16"/>
      <c r="U156" s="16"/>
      <c r="V156" s="16"/>
      <c r="W156" s="16"/>
      <c r="X156" s="16"/>
      <c r="Y156" s="16"/>
      <c r="Z156" s="16"/>
      <c r="AA156" s="16"/>
      <c r="AB156" s="16"/>
      <c r="AC156" s="16"/>
      <c r="AD156" s="16"/>
      <c r="AE156" s="16"/>
    </row>
    <row r="157" spans="1:31" ht="12.95" hidden="1" customHeight="1">
      <c r="A157" s="5"/>
      <c r="B157" s="5"/>
      <c r="C157" s="5"/>
      <c r="D157" s="5"/>
      <c r="E157" s="5"/>
      <c r="F157" s="5"/>
      <c r="G157" s="15"/>
      <c r="H157" s="5"/>
      <c r="I157" s="5"/>
      <c r="J157" s="16"/>
      <c r="K157" s="16"/>
      <c r="L157" s="16"/>
      <c r="M157" s="5"/>
      <c r="N157" s="16"/>
      <c r="O157" s="16"/>
      <c r="P157" s="16"/>
      <c r="Q157" s="16"/>
      <c r="R157" s="16"/>
      <c r="S157" s="16"/>
      <c r="T157" s="16"/>
      <c r="U157" s="16"/>
      <c r="V157" s="16"/>
      <c r="W157" s="16"/>
      <c r="X157" s="16"/>
      <c r="Y157" s="16"/>
      <c r="Z157" s="16"/>
      <c r="AA157" s="16"/>
      <c r="AB157" s="16"/>
      <c r="AC157" s="16"/>
      <c r="AD157" s="16"/>
      <c r="AE157" s="16"/>
    </row>
    <row r="158" spans="1:31" ht="12.95" hidden="1" customHeight="1">
      <c r="A158" s="5"/>
      <c r="B158" s="5"/>
      <c r="C158" s="5"/>
      <c r="D158" s="5"/>
      <c r="E158" s="5"/>
      <c r="F158" s="5"/>
      <c r="G158" s="15"/>
      <c r="H158" s="5"/>
      <c r="I158" s="5"/>
      <c r="J158" s="16"/>
      <c r="K158" s="16"/>
      <c r="L158" s="16"/>
      <c r="M158" s="5"/>
      <c r="N158" s="16"/>
      <c r="O158" s="16"/>
      <c r="P158" s="16"/>
      <c r="Q158" s="16"/>
      <c r="R158" s="16"/>
      <c r="S158" s="16"/>
      <c r="T158" s="16"/>
      <c r="U158" s="16"/>
      <c r="V158" s="16"/>
      <c r="W158" s="16"/>
      <c r="X158" s="16"/>
      <c r="Y158" s="16"/>
      <c r="Z158" s="16"/>
      <c r="AA158" s="16"/>
      <c r="AB158" s="16"/>
      <c r="AC158" s="16"/>
      <c r="AD158" s="16"/>
      <c r="AE158" s="16"/>
    </row>
    <row r="159" spans="1:31" ht="12.95" hidden="1" customHeight="1">
      <c r="A159" s="5"/>
      <c r="B159" s="5"/>
      <c r="C159" s="5"/>
      <c r="D159" s="5"/>
      <c r="E159" s="5"/>
      <c r="F159" s="5"/>
      <c r="G159" s="15"/>
      <c r="H159" s="5"/>
      <c r="I159" s="5"/>
      <c r="J159" s="16"/>
      <c r="K159" s="16"/>
      <c r="L159" s="16"/>
      <c r="M159" s="5"/>
      <c r="N159" s="16"/>
      <c r="O159" s="16"/>
      <c r="P159" s="16"/>
      <c r="Q159" s="16"/>
      <c r="R159" s="16"/>
      <c r="S159" s="16"/>
      <c r="T159" s="16"/>
      <c r="U159" s="16"/>
      <c r="V159" s="16"/>
      <c r="W159" s="16"/>
      <c r="X159" s="16"/>
      <c r="Y159" s="16"/>
      <c r="Z159" s="16"/>
      <c r="AA159" s="16"/>
      <c r="AB159" s="16"/>
      <c r="AC159" s="16"/>
      <c r="AD159" s="16"/>
      <c r="AE159" s="16"/>
    </row>
    <row r="160" spans="1:31" ht="12.95" hidden="1" customHeight="1">
      <c r="A160" s="5"/>
      <c r="B160" s="5"/>
      <c r="C160" s="5"/>
      <c r="D160" s="5"/>
      <c r="E160" s="5"/>
      <c r="F160" s="5"/>
      <c r="G160" s="15"/>
      <c r="H160" s="5"/>
      <c r="I160" s="5"/>
      <c r="J160" s="16"/>
      <c r="K160" s="16"/>
      <c r="L160" s="16"/>
      <c r="M160" s="5"/>
      <c r="N160" s="16"/>
      <c r="O160" s="16"/>
      <c r="P160" s="16"/>
      <c r="Q160" s="16"/>
      <c r="R160" s="16"/>
      <c r="S160" s="16"/>
      <c r="T160" s="16"/>
      <c r="U160" s="16"/>
      <c r="V160" s="16"/>
      <c r="W160" s="16"/>
      <c r="X160" s="16"/>
      <c r="Y160" s="16"/>
      <c r="Z160" s="16"/>
      <c r="AA160" s="16"/>
      <c r="AB160" s="16"/>
      <c r="AC160" s="16"/>
      <c r="AD160" s="16"/>
      <c r="AE160" s="16"/>
    </row>
    <row r="161" spans="1:31" ht="12.95" hidden="1" customHeight="1">
      <c r="A161" s="5"/>
      <c r="B161" s="5"/>
      <c r="C161" s="5"/>
      <c r="D161" s="5"/>
      <c r="E161" s="5"/>
      <c r="F161" s="5"/>
      <c r="G161" s="15"/>
      <c r="H161" s="5"/>
      <c r="I161" s="5"/>
      <c r="J161" s="16"/>
      <c r="K161" s="16"/>
      <c r="L161" s="16"/>
      <c r="M161" s="5"/>
      <c r="N161" s="16"/>
      <c r="O161" s="16"/>
      <c r="P161" s="16"/>
      <c r="Q161" s="16"/>
      <c r="R161" s="16"/>
      <c r="S161" s="16"/>
      <c r="T161" s="16"/>
      <c r="U161" s="16"/>
      <c r="V161" s="16"/>
      <c r="W161" s="16"/>
      <c r="X161" s="16"/>
      <c r="Y161" s="16"/>
      <c r="Z161" s="16"/>
      <c r="AA161" s="16"/>
      <c r="AB161" s="16"/>
      <c r="AC161" s="16"/>
      <c r="AD161" s="16"/>
      <c r="AE161" s="16"/>
    </row>
    <row r="162" spans="1:31" ht="12.95" hidden="1" customHeight="1">
      <c r="A162" s="5"/>
      <c r="B162" s="5"/>
      <c r="C162" s="5"/>
      <c r="D162" s="5"/>
      <c r="E162" s="5"/>
      <c r="F162" s="5"/>
      <c r="G162" s="15"/>
      <c r="H162" s="5"/>
      <c r="I162" s="5"/>
      <c r="J162" s="16"/>
      <c r="K162" s="16"/>
      <c r="L162" s="16"/>
      <c r="M162" s="5"/>
      <c r="N162" s="16"/>
      <c r="O162" s="16"/>
      <c r="P162" s="16"/>
      <c r="Q162" s="16"/>
      <c r="R162" s="16"/>
      <c r="S162" s="16"/>
      <c r="T162" s="16"/>
      <c r="U162" s="16"/>
      <c r="V162" s="16"/>
      <c r="W162" s="16"/>
      <c r="X162" s="16"/>
      <c r="Y162" s="16"/>
      <c r="Z162" s="16"/>
      <c r="AA162" s="16"/>
      <c r="AB162" s="16"/>
      <c r="AC162" s="16"/>
      <c r="AD162" s="16"/>
      <c r="AE162" s="16"/>
    </row>
    <row r="163" spans="1:31" ht="12.95" hidden="1" customHeight="1">
      <c r="A163" s="5"/>
      <c r="B163" s="5"/>
      <c r="C163" s="5"/>
      <c r="D163" s="5"/>
      <c r="E163" s="5"/>
      <c r="F163" s="5"/>
      <c r="G163" s="15"/>
      <c r="H163" s="5"/>
      <c r="I163" s="5"/>
      <c r="J163" s="16"/>
      <c r="K163" s="16"/>
      <c r="L163" s="16"/>
      <c r="M163" s="5"/>
      <c r="N163" s="16"/>
      <c r="O163" s="16"/>
      <c r="P163" s="16"/>
      <c r="Q163" s="16"/>
      <c r="R163" s="16"/>
      <c r="S163" s="16"/>
      <c r="T163" s="16"/>
      <c r="U163" s="16"/>
      <c r="V163" s="16"/>
      <c r="W163" s="16"/>
      <c r="X163" s="16"/>
      <c r="Y163" s="16"/>
      <c r="Z163" s="16"/>
      <c r="AA163" s="16"/>
      <c r="AB163" s="16"/>
      <c r="AC163" s="16"/>
      <c r="AD163" s="16"/>
      <c r="AE163" s="16"/>
    </row>
    <row r="164" spans="1:31" ht="12.95" hidden="1" customHeight="1">
      <c r="A164" s="5"/>
      <c r="B164" s="5"/>
      <c r="C164" s="5"/>
      <c r="D164" s="5"/>
      <c r="E164" s="5"/>
      <c r="F164" s="5"/>
      <c r="G164" s="15"/>
      <c r="H164" s="5"/>
      <c r="I164" s="5"/>
      <c r="J164" s="16"/>
      <c r="K164" s="16"/>
      <c r="L164" s="16"/>
      <c r="M164" s="5"/>
      <c r="N164" s="16"/>
      <c r="O164" s="16"/>
      <c r="P164" s="16"/>
      <c r="Q164" s="16"/>
      <c r="R164" s="16"/>
      <c r="S164" s="16"/>
      <c r="T164" s="16"/>
      <c r="U164" s="16"/>
      <c r="V164" s="16"/>
      <c r="W164" s="16"/>
      <c r="X164" s="16"/>
      <c r="Y164" s="16"/>
      <c r="Z164" s="16"/>
      <c r="AA164" s="16"/>
      <c r="AB164" s="16"/>
      <c r="AC164" s="16"/>
      <c r="AD164" s="16"/>
      <c r="AE164" s="16"/>
    </row>
    <row r="165" spans="1:31" ht="12.95" hidden="1" customHeight="1">
      <c r="A165" s="5"/>
      <c r="B165" s="5"/>
      <c r="C165" s="5"/>
      <c r="D165" s="5"/>
      <c r="E165" s="5"/>
      <c r="F165" s="5"/>
      <c r="G165" s="15"/>
      <c r="H165" s="5"/>
      <c r="I165" s="5"/>
      <c r="J165" s="16"/>
      <c r="K165" s="16"/>
      <c r="L165" s="16"/>
      <c r="M165" s="5"/>
      <c r="N165" s="16"/>
      <c r="O165" s="16"/>
      <c r="P165" s="16"/>
      <c r="Q165" s="16"/>
      <c r="R165" s="16"/>
      <c r="S165" s="16"/>
      <c r="T165" s="16"/>
      <c r="U165" s="16"/>
      <c r="V165" s="16"/>
      <c r="W165" s="16"/>
      <c r="X165" s="16"/>
      <c r="Y165" s="16"/>
      <c r="Z165" s="16"/>
      <c r="AA165" s="16"/>
      <c r="AB165" s="16"/>
      <c r="AC165" s="16"/>
      <c r="AD165" s="16"/>
      <c r="AE165" s="16"/>
    </row>
    <row r="166" spans="1:31" ht="12.95" hidden="1" customHeight="1">
      <c r="A166" s="5"/>
      <c r="B166" s="5"/>
      <c r="C166" s="5"/>
      <c r="D166" s="5"/>
      <c r="E166" s="5"/>
      <c r="F166" s="5"/>
      <c r="G166" s="15"/>
      <c r="H166" s="5"/>
      <c r="I166" s="5"/>
      <c r="J166" s="16"/>
      <c r="K166" s="16"/>
      <c r="L166" s="16"/>
      <c r="M166" s="5"/>
      <c r="N166" s="16"/>
      <c r="O166" s="16"/>
      <c r="P166" s="16"/>
      <c r="Q166" s="16"/>
      <c r="R166" s="16"/>
      <c r="S166" s="16"/>
      <c r="T166" s="16"/>
      <c r="U166" s="16"/>
      <c r="V166" s="16"/>
      <c r="W166" s="16"/>
      <c r="X166" s="16"/>
      <c r="Y166" s="16"/>
      <c r="Z166" s="16"/>
      <c r="AA166" s="16"/>
      <c r="AB166" s="16"/>
      <c r="AC166" s="16"/>
      <c r="AD166" s="16"/>
      <c r="AE166" s="16"/>
    </row>
    <row r="167" spans="1:31" ht="12.95" hidden="1" customHeight="1">
      <c r="A167" s="5"/>
      <c r="B167" s="5"/>
      <c r="C167" s="5"/>
      <c r="D167" s="5"/>
      <c r="E167" s="5"/>
      <c r="F167" s="5"/>
      <c r="G167" s="15"/>
      <c r="H167" s="5"/>
      <c r="I167" s="5"/>
      <c r="J167" s="16"/>
      <c r="K167" s="16"/>
      <c r="L167" s="16"/>
      <c r="M167" s="5"/>
      <c r="N167" s="16"/>
      <c r="O167" s="16"/>
      <c r="P167" s="16"/>
      <c r="Q167" s="16"/>
      <c r="R167" s="16"/>
      <c r="S167" s="16"/>
      <c r="T167" s="16"/>
      <c r="U167" s="16"/>
      <c r="V167" s="16"/>
      <c r="W167" s="16"/>
      <c r="X167" s="16"/>
      <c r="Y167" s="16"/>
      <c r="Z167" s="16"/>
      <c r="AA167" s="16"/>
      <c r="AB167" s="16"/>
      <c r="AC167" s="16"/>
      <c r="AD167" s="16"/>
      <c r="AE167" s="16"/>
    </row>
    <row r="168" spans="1:31" ht="12.95" hidden="1" customHeight="1">
      <c r="A168" s="5"/>
      <c r="B168" s="5"/>
      <c r="C168" s="5"/>
      <c r="D168" s="5"/>
      <c r="E168" s="5"/>
      <c r="F168" s="5"/>
      <c r="G168" s="15"/>
      <c r="H168" s="5"/>
      <c r="I168" s="5"/>
      <c r="J168" s="16"/>
      <c r="K168" s="16"/>
      <c r="L168" s="16"/>
      <c r="M168" s="5"/>
      <c r="N168" s="16"/>
      <c r="O168" s="16"/>
      <c r="P168" s="16"/>
      <c r="Q168" s="16"/>
      <c r="R168" s="16"/>
      <c r="S168" s="16"/>
      <c r="T168" s="16"/>
      <c r="U168" s="16"/>
      <c r="V168" s="16"/>
      <c r="W168" s="16"/>
      <c r="X168" s="16"/>
      <c r="Y168" s="16"/>
      <c r="Z168" s="16"/>
      <c r="AA168" s="16"/>
      <c r="AB168" s="16"/>
      <c r="AC168" s="16"/>
      <c r="AD168" s="16"/>
      <c r="AE168" s="16"/>
    </row>
    <row r="169" spans="1:31" ht="12.95" hidden="1" customHeight="1">
      <c r="A169" s="5"/>
      <c r="B169" s="5"/>
      <c r="C169" s="5"/>
      <c r="D169" s="5"/>
      <c r="E169" s="5"/>
      <c r="F169" s="5"/>
      <c r="G169" s="15"/>
      <c r="H169" s="5"/>
      <c r="I169" s="5"/>
      <c r="J169" s="16"/>
      <c r="K169" s="16"/>
      <c r="L169" s="16"/>
      <c r="M169" s="5"/>
      <c r="N169" s="16"/>
      <c r="O169" s="16"/>
      <c r="P169" s="16"/>
      <c r="Q169" s="16"/>
      <c r="R169" s="16"/>
      <c r="S169" s="16"/>
      <c r="T169" s="16"/>
      <c r="U169" s="16"/>
      <c r="V169" s="16"/>
      <c r="W169" s="16"/>
      <c r="X169" s="16"/>
      <c r="Y169" s="16"/>
      <c r="Z169" s="16"/>
      <c r="AA169" s="16"/>
      <c r="AB169" s="16"/>
      <c r="AC169" s="16"/>
      <c r="AD169" s="16"/>
      <c r="AE169" s="16"/>
    </row>
    <row r="170" spans="1:31" ht="12.95" hidden="1" customHeight="1">
      <c r="A170" s="5"/>
      <c r="B170" s="5"/>
      <c r="C170" s="5"/>
      <c r="D170" s="5"/>
      <c r="E170" s="5"/>
      <c r="F170" s="5"/>
      <c r="G170" s="15"/>
      <c r="H170" s="5"/>
      <c r="I170" s="5"/>
      <c r="J170" s="16"/>
      <c r="K170" s="16"/>
      <c r="L170" s="16"/>
      <c r="M170" s="5"/>
      <c r="N170" s="16"/>
      <c r="O170" s="16"/>
      <c r="P170" s="16"/>
      <c r="Q170" s="16"/>
      <c r="R170" s="16"/>
      <c r="S170" s="16"/>
      <c r="T170" s="16"/>
      <c r="U170" s="16"/>
      <c r="V170" s="16"/>
      <c r="W170" s="16"/>
      <c r="X170" s="16"/>
      <c r="Y170" s="16"/>
      <c r="Z170" s="16"/>
      <c r="AA170" s="16"/>
      <c r="AB170" s="16"/>
      <c r="AC170" s="16"/>
      <c r="AD170" s="16"/>
      <c r="AE170" s="16"/>
    </row>
    <row r="171" spans="1:31" ht="12.95" hidden="1" customHeight="1">
      <c r="A171" s="5"/>
      <c r="B171" s="5"/>
      <c r="C171" s="5"/>
      <c r="D171" s="5"/>
      <c r="E171" s="5"/>
      <c r="F171" s="5"/>
      <c r="G171" s="15"/>
      <c r="H171" s="5"/>
      <c r="I171" s="5"/>
      <c r="J171" s="16"/>
      <c r="K171" s="16"/>
      <c r="L171" s="16"/>
      <c r="M171" s="5"/>
      <c r="N171" s="16"/>
      <c r="O171" s="16"/>
      <c r="P171" s="16"/>
      <c r="Q171" s="16"/>
      <c r="R171" s="16"/>
      <c r="S171" s="16"/>
      <c r="T171" s="16"/>
      <c r="U171" s="16"/>
      <c r="V171" s="16"/>
      <c r="W171" s="16"/>
      <c r="X171" s="16"/>
      <c r="Y171" s="16"/>
      <c r="Z171" s="16"/>
      <c r="AA171" s="16"/>
      <c r="AB171" s="16"/>
      <c r="AC171" s="16"/>
      <c r="AD171" s="16"/>
      <c r="AE171" s="16"/>
    </row>
    <row r="172" spans="1:31" ht="12.95" hidden="1" customHeight="1">
      <c r="A172" s="5"/>
      <c r="B172" s="5"/>
      <c r="C172" s="5"/>
      <c r="D172" s="5"/>
      <c r="E172" s="5"/>
      <c r="F172" s="5"/>
      <c r="G172" s="15"/>
      <c r="H172" s="5"/>
      <c r="I172" s="5"/>
      <c r="J172" s="16"/>
      <c r="K172" s="16"/>
      <c r="L172" s="16"/>
      <c r="M172" s="5"/>
      <c r="N172" s="16"/>
      <c r="O172" s="16"/>
      <c r="P172" s="16"/>
      <c r="Q172" s="16"/>
      <c r="R172" s="16"/>
      <c r="S172" s="16"/>
      <c r="T172" s="16"/>
      <c r="U172" s="16"/>
      <c r="V172" s="16"/>
      <c r="W172" s="16"/>
      <c r="X172" s="16"/>
      <c r="Y172" s="16"/>
      <c r="Z172" s="16"/>
      <c r="AA172" s="16"/>
      <c r="AB172" s="16"/>
      <c r="AC172" s="16"/>
      <c r="AD172" s="16"/>
      <c r="AE172" s="16"/>
    </row>
    <row r="173" spans="1:31" ht="12.95" hidden="1" customHeight="1">
      <c r="A173" s="5"/>
      <c r="B173" s="5"/>
      <c r="C173" s="5"/>
      <c r="D173" s="5"/>
      <c r="E173" s="5"/>
      <c r="F173" s="5"/>
      <c r="G173" s="15"/>
      <c r="H173" s="5"/>
      <c r="I173" s="5"/>
      <c r="J173" s="16"/>
      <c r="K173" s="16"/>
      <c r="L173" s="16"/>
      <c r="M173" s="5"/>
      <c r="N173" s="16"/>
      <c r="O173" s="16"/>
      <c r="P173" s="16"/>
      <c r="Q173" s="16"/>
      <c r="R173" s="16"/>
      <c r="S173" s="16"/>
      <c r="T173" s="16"/>
      <c r="U173" s="16"/>
      <c r="V173" s="16"/>
      <c r="W173" s="16"/>
      <c r="X173" s="16"/>
      <c r="Y173" s="16"/>
      <c r="Z173" s="16"/>
      <c r="AA173" s="16"/>
      <c r="AB173" s="16"/>
      <c r="AC173" s="16"/>
      <c r="AD173" s="16"/>
      <c r="AE173" s="16"/>
    </row>
    <row r="174" spans="1:31" ht="12.95" hidden="1" customHeight="1">
      <c r="A174" s="5"/>
      <c r="B174" s="5"/>
      <c r="C174" s="5"/>
      <c r="D174" s="5"/>
      <c r="E174" s="5"/>
      <c r="F174" s="5"/>
      <c r="G174" s="15"/>
      <c r="H174" s="5"/>
      <c r="I174" s="5"/>
      <c r="J174" s="16"/>
      <c r="K174" s="16"/>
      <c r="L174" s="16"/>
      <c r="M174" s="5"/>
      <c r="N174" s="16"/>
      <c r="O174" s="16"/>
      <c r="P174" s="16"/>
      <c r="Q174" s="16"/>
      <c r="R174" s="16"/>
      <c r="S174" s="16"/>
      <c r="T174" s="16"/>
      <c r="U174" s="16"/>
      <c r="V174" s="16"/>
      <c r="W174" s="16"/>
      <c r="X174" s="16"/>
      <c r="Y174" s="16"/>
      <c r="Z174" s="16"/>
      <c r="AA174" s="16"/>
      <c r="AB174" s="16"/>
      <c r="AC174" s="16"/>
      <c r="AD174" s="16"/>
      <c r="AE174" s="16"/>
    </row>
    <row r="175" spans="1:31" ht="12.95" hidden="1" customHeight="1">
      <c r="A175" s="5"/>
      <c r="B175" s="5"/>
      <c r="C175" s="5"/>
      <c r="D175" s="5"/>
      <c r="E175" s="5"/>
      <c r="F175" s="5"/>
      <c r="G175" s="15"/>
      <c r="H175" s="5"/>
      <c r="I175" s="5"/>
      <c r="J175" s="16"/>
      <c r="K175" s="16"/>
      <c r="L175" s="16"/>
      <c r="M175" s="5"/>
      <c r="N175" s="16"/>
      <c r="O175" s="16"/>
      <c r="P175" s="16"/>
      <c r="Q175" s="16"/>
      <c r="R175" s="16"/>
      <c r="S175" s="16"/>
      <c r="T175" s="16"/>
      <c r="U175" s="16"/>
      <c r="V175" s="16"/>
      <c r="W175" s="16"/>
      <c r="X175" s="16"/>
      <c r="Y175" s="16"/>
      <c r="Z175" s="16"/>
      <c r="AA175" s="16"/>
      <c r="AB175" s="16"/>
      <c r="AC175" s="16"/>
      <c r="AD175" s="16"/>
      <c r="AE175" s="16"/>
    </row>
    <row r="176" spans="1:31" ht="12.95" hidden="1" customHeight="1">
      <c r="A176" s="5"/>
      <c r="B176" s="5"/>
      <c r="C176" s="5"/>
      <c r="D176" s="5"/>
      <c r="E176" s="5"/>
      <c r="F176" s="5"/>
      <c r="G176" s="15"/>
      <c r="H176" s="5"/>
      <c r="I176" s="5"/>
      <c r="J176" s="16"/>
      <c r="K176" s="16"/>
      <c r="L176" s="16"/>
      <c r="M176" s="5"/>
      <c r="N176" s="16"/>
      <c r="O176" s="16"/>
      <c r="P176" s="16"/>
      <c r="Q176" s="16"/>
      <c r="R176" s="16"/>
      <c r="S176" s="16"/>
      <c r="T176" s="16"/>
      <c r="U176" s="16"/>
      <c r="V176" s="16"/>
      <c r="W176" s="16"/>
      <c r="X176" s="16"/>
      <c r="Y176" s="16"/>
      <c r="Z176" s="16"/>
      <c r="AA176" s="16"/>
      <c r="AB176" s="16"/>
      <c r="AC176" s="16"/>
      <c r="AD176" s="16"/>
      <c r="AE176" s="16"/>
    </row>
    <row r="177" spans="1:31" ht="12.95" hidden="1" customHeight="1">
      <c r="A177" s="5"/>
      <c r="B177" s="5"/>
      <c r="C177" s="5"/>
      <c r="D177" s="5"/>
      <c r="E177" s="5"/>
      <c r="F177" s="5"/>
      <c r="G177" s="15"/>
      <c r="H177" s="5"/>
      <c r="I177" s="5"/>
      <c r="J177" s="16"/>
      <c r="K177" s="16"/>
      <c r="L177" s="16"/>
      <c r="M177" s="5"/>
      <c r="N177" s="16"/>
      <c r="O177" s="16"/>
      <c r="P177" s="16"/>
      <c r="Q177" s="16"/>
      <c r="R177" s="16"/>
      <c r="S177" s="16"/>
      <c r="T177" s="16"/>
      <c r="U177" s="16"/>
      <c r="V177" s="16"/>
      <c r="W177" s="16"/>
      <c r="X177" s="16"/>
      <c r="Y177" s="16"/>
      <c r="Z177" s="16"/>
      <c r="AA177" s="16"/>
      <c r="AB177" s="16"/>
      <c r="AC177" s="16"/>
      <c r="AD177" s="16"/>
      <c r="AE177" s="16"/>
    </row>
    <row r="178" spans="1:31" ht="12.95" hidden="1" customHeight="1">
      <c r="A178" s="5"/>
      <c r="B178" s="5"/>
      <c r="C178" s="5"/>
      <c r="D178" s="5"/>
      <c r="E178" s="5"/>
      <c r="F178" s="5"/>
      <c r="G178" s="15"/>
      <c r="H178" s="5"/>
      <c r="I178" s="5"/>
      <c r="J178" s="16"/>
      <c r="K178" s="16"/>
      <c r="L178" s="16"/>
      <c r="M178" s="5"/>
      <c r="N178" s="16"/>
      <c r="O178" s="16"/>
      <c r="P178" s="16"/>
      <c r="Q178" s="16"/>
      <c r="R178" s="16"/>
      <c r="S178" s="16"/>
      <c r="T178" s="16"/>
      <c r="U178" s="16"/>
      <c r="V178" s="16"/>
      <c r="W178" s="16"/>
      <c r="X178" s="16"/>
      <c r="Y178" s="16"/>
      <c r="Z178" s="16"/>
      <c r="AA178" s="16"/>
      <c r="AB178" s="16"/>
      <c r="AC178" s="16"/>
      <c r="AD178" s="16"/>
      <c r="AE178" s="16"/>
    </row>
    <row r="179" spans="1:31" ht="12.95" hidden="1" customHeight="1">
      <c r="A179" s="5"/>
      <c r="B179" s="5"/>
      <c r="C179" s="5"/>
      <c r="D179" s="5"/>
      <c r="E179" s="5"/>
      <c r="F179" s="5"/>
      <c r="G179" s="15"/>
      <c r="H179" s="5"/>
      <c r="I179" s="5"/>
      <c r="J179" s="16"/>
      <c r="K179" s="16"/>
      <c r="L179" s="16"/>
      <c r="M179" s="5"/>
      <c r="N179" s="16"/>
      <c r="O179" s="16"/>
      <c r="P179" s="16"/>
      <c r="Q179" s="16"/>
      <c r="R179" s="16"/>
      <c r="S179" s="16"/>
      <c r="T179" s="16"/>
      <c r="U179" s="16"/>
      <c r="V179" s="16"/>
      <c r="W179" s="16"/>
      <c r="X179" s="16"/>
      <c r="Y179" s="16"/>
      <c r="Z179" s="16"/>
      <c r="AA179" s="16"/>
      <c r="AB179" s="16"/>
      <c r="AC179" s="16"/>
      <c r="AD179" s="16"/>
      <c r="AE179" s="16"/>
    </row>
    <row r="180" spans="1:31" ht="12.95" hidden="1" customHeight="1">
      <c r="A180" s="5"/>
      <c r="B180" s="5"/>
      <c r="C180" s="5"/>
      <c r="D180" s="5"/>
      <c r="E180" s="5"/>
      <c r="F180" s="5"/>
      <c r="G180" s="15"/>
      <c r="H180" s="5"/>
      <c r="I180" s="5"/>
      <c r="J180" s="16"/>
      <c r="K180" s="16"/>
      <c r="L180" s="16"/>
      <c r="M180" s="5"/>
      <c r="N180" s="16"/>
      <c r="O180" s="16"/>
      <c r="P180" s="16"/>
      <c r="Q180" s="16"/>
      <c r="R180" s="16"/>
      <c r="S180" s="16"/>
      <c r="T180" s="16"/>
      <c r="U180" s="16"/>
      <c r="V180" s="16"/>
      <c r="W180" s="16"/>
      <c r="X180" s="16"/>
      <c r="Y180" s="16"/>
      <c r="Z180" s="16"/>
      <c r="AA180" s="16"/>
      <c r="AB180" s="16"/>
      <c r="AC180" s="16"/>
      <c r="AD180" s="16"/>
      <c r="AE180" s="16"/>
    </row>
    <row r="181" spans="1:31" ht="12.95" hidden="1" customHeight="1">
      <c r="A181" s="5"/>
      <c r="B181" s="5"/>
      <c r="C181" s="5"/>
      <c r="D181" s="5"/>
      <c r="E181" s="5"/>
      <c r="F181" s="5"/>
      <c r="G181" s="15"/>
      <c r="H181" s="5"/>
      <c r="I181" s="5"/>
      <c r="J181" s="16"/>
      <c r="K181" s="16"/>
      <c r="L181" s="16"/>
      <c r="M181" s="5"/>
      <c r="N181" s="16"/>
      <c r="O181" s="16"/>
      <c r="P181" s="16"/>
      <c r="Q181" s="16"/>
      <c r="R181" s="16"/>
      <c r="S181" s="16"/>
      <c r="T181" s="16"/>
      <c r="U181" s="16"/>
      <c r="V181" s="16"/>
      <c r="W181" s="16"/>
      <c r="X181" s="16"/>
      <c r="Y181" s="16"/>
      <c r="Z181" s="16"/>
      <c r="AA181" s="16"/>
      <c r="AB181" s="16"/>
      <c r="AC181" s="16"/>
      <c r="AD181" s="16"/>
      <c r="AE181" s="16"/>
    </row>
    <row r="182" spans="1:31" ht="12.95" hidden="1" customHeight="1">
      <c r="A182" s="5"/>
      <c r="B182" s="5"/>
      <c r="C182" s="5"/>
      <c r="D182" s="5"/>
      <c r="E182" s="5"/>
      <c r="F182" s="5"/>
      <c r="G182" s="15"/>
      <c r="H182" s="5"/>
      <c r="I182" s="5"/>
      <c r="J182" s="16"/>
      <c r="K182" s="16"/>
      <c r="L182" s="16"/>
      <c r="M182" s="5"/>
      <c r="N182" s="16"/>
      <c r="O182" s="16"/>
      <c r="P182" s="16"/>
      <c r="Q182" s="16"/>
      <c r="R182" s="16"/>
      <c r="S182" s="16"/>
      <c r="T182" s="16"/>
      <c r="U182" s="16"/>
      <c r="V182" s="16"/>
      <c r="W182" s="16"/>
      <c r="X182" s="16"/>
      <c r="Y182" s="16"/>
      <c r="Z182" s="16"/>
      <c r="AA182" s="16"/>
      <c r="AB182" s="16"/>
      <c r="AC182" s="16"/>
      <c r="AD182" s="16"/>
      <c r="AE182" s="16"/>
    </row>
    <row r="183" spans="1:31" ht="12.95" hidden="1" customHeight="1">
      <c r="A183" s="5"/>
      <c r="B183" s="5"/>
      <c r="C183" s="5"/>
      <c r="D183" s="5"/>
      <c r="E183" s="5"/>
      <c r="F183" s="5"/>
      <c r="G183" s="15"/>
      <c r="H183" s="5"/>
      <c r="I183" s="5"/>
      <c r="J183" s="16"/>
      <c r="K183" s="16"/>
      <c r="L183" s="16"/>
      <c r="M183" s="5"/>
      <c r="N183" s="16"/>
      <c r="O183" s="16"/>
      <c r="P183" s="16"/>
      <c r="Q183" s="16"/>
      <c r="R183" s="16"/>
      <c r="S183" s="16"/>
      <c r="T183" s="16"/>
      <c r="U183" s="16"/>
      <c r="V183" s="16"/>
      <c r="W183" s="16"/>
      <c r="X183" s="16"/>
      <c r="Y183" s="16"/>
      <c r="Z183" s="16"/>
      <c r="AA183" s="16"/>
      <c r="AB183" s="16"/>
      <c r="AC183" s="16"/>
      <c r="AD183" s="16"/>
      <c r="AE183" s="16"/>
    </row>
    <row r="184" spans="1:31" ht="12.95" hidden="1" customHeight="1">
      <c r="A184" s="5"/>
      <c r="B184" s="5"/>
      <c r="C184" s="5"/>
      <c r="D184" s="5"/>
      <c r="E184" s="5"/>
      <c r="F184" s="5"/>
      <c r="G184" s="15"/>
      <c r="H184" s="5"/>
      <c r="I184" s="5"/>
      <c r="J184" s="16"/>
      <c r="K184" s="16"/>
      <c r="L184" s="16"/>
      <c r="M184" s="5"/>
      <c r="N184" s="16"/>
      <c r="O184" s="16"/>
      <c r="P184" s="16"/>
      <c r="Q184" s="16"/>
      <c r="R184" s="16"/>
      <c r="S184" s="16"/>
      <c r="T184" s="16"/>
      <c r="U184" s="16"/>
      <c r="V184" s="16"/>
      <c r="W184" s="16"/>
      <c r="X184" s="16"/>
      <c r="Y184" s="16"/>
      <c r="Z184" s="16"/>
      <c r="AA184" s="16"/>
      <c r="AB184" s="16"/>
      <c r="AC184" s="16"/>
      <c r="AD184" s="16"/>
      <c r="AE184" s="16"/>
    </row>
    <row r="185" spans="1:31" ht="12.95" hidden="1" customHeight="1">
      <c r="A185" s="5"/>
      <c r="B185" s="5"/>
      <c r="C185" s="5"/>
      <c r="D185" s="5"/>
      <c r="E185" s="5"/>
      <c r="F185" s="5"/>
      <c r="G185" s="15"/>
      <c r="H185" s="5"/>
      <c r="I185" s="5"/>
      <c r="J185" s="16"/>
      <c r="K185" s="16"/>
      <c r="L185" s="16"/>
      <c r="M185" s="5"/>
      <c r="N185" s="16"/>
      <c r="O185" s="16"/>
      <c r="P185" s="16"/>
      <c r="Q185" s="16"/>
      <c r="R185" s="16"/>
      <c r="S185" s="16"/>
      <c r="T185" s="16"/>
      <c r="U185" s="16"/>
      <c r="V185" s="16"/>
      <c r="W185" s="16"/>
      <c r="X185" s="16"/>
      <c r="Y185" s="16"/>
      <c r="Z185" s="16"/>
      <c r="AA185" s="16"/>
      <c r="AB185" s="16"/>
      <c r="AC185" s="16"/>
      <c r="AD185" s="16"/>
      <c r="AE185" s="16"/>
    </row>
    <row r="186" spans="1:31" ht="12.95" hidden="1" customHeight="1">
      <c r="A186" s="5"/>
      <c r="B186" s="5"/>
      <c r="C186" s="5"/>
      <c r="D186" s="5"/>
      <c r="E186" s="5"/>
      <c r="F186" s="5"/>
      <c r="G186" s="15"/>
      <c r="H186" s="5"/>
      <c r="I186" s="5"/>
      <c r="J186" s="16"/>
      <c r="K186" s="16"/>
      <c r="L186" s="16"/>
      <c r="M186" s="5"/>
      <c r="N186" s="16"/>
      <c r="O186" s="16"/>
      <c r="P186" s="16"/>
      <c r="Q186" s="16"/>
      <c r="R186" s="16"/>
      <c r="S186" s="16"/>
      <c r="T186" s="16"/>
      <c r="U186" s="16"/>
      <c r="V186" s="16"/>
      <c r="W186" s="16"/>
      <c r="X186" s="16"/>
      <c r="Y186" s="16"/>
      <c r="Z186" s="16"/>
      <c r="AA186" s="16"/>
      <c r="AB186" s="16"/>
      <c r="AC186" s="16"/>
      <c r="AD186" s="16"/>
      <c r="AE186" s="16"/>
    </row>
    <row r="187" spans="1:31" ht="12.95" hidden="1" customHeight="1">
      <c r="A187" s="5"/>
      <c r="B187" s="5"/>
      <c r="C187" s="5"/>
      <c r="D187" s="5"/>
      <c r="E187" s="5"/>
      <c r="F187" s="5"/>
      <c r="G187" s="15"/>
      <c r="H187" s="5"/>
      <c r="I187" s="5"/>
      <c r="J187" s="16"/>
      <c r="K187" s="16"/>
      <c r="L187" s="16"/>
      <c r="M187" s="5"/>
      <c r="N187" s="16"/>
      <c r="O187" s="16"/>
      <c r="P187" s="16"/>
      <c r="Q187" s="16"/>
      <c r="R187" s="16"/>
      <c r="S187" s="16"/>
      <c r="T187" s="16"/>
      <c r="U187" s="16"/>
      <c r="V187" s="16"/>
      <c r="W187" s="16"/>
      <c r="X187" s="16"/>
      <c r="Y187" s="16"/>
      <c r="Z187" s="16"/>
      <c r="AA187" s="16"/>
      <c r="AB187" s="16"/>
      <c r="AC187" s="16"/>
      <c r="AD187" s="16"/>
      <c r="AE187" s="16"/>
    </row>
    <row r="188" spans="1:31" ht="12.95" hidden="1" customHeight="1">
      <c r="A188" s="5"/>
      <c r="B188" s="5"/>
      <c r="C188" s="5"/>
      <c r="D188" s="5"/>
      <c r="E188" s="5"/>
      <c r="F188" s="5"/>
      <c r="G188" s="15"/>
      <c r="H188" s="5"/>
      <c r="I188" s="5"/>
      <c r="J188" s="16"/>
      <c r="K188" s="16"/>
      <c r="L188" s="16"/>
      <c r="M188" s="5"/>
      <c r="N188" s="16"/>
      <c r="O188" s="16"/>
      <c r="P188" s="16"/>
      <c r="Q188" s="16"/>
      <c r="R188" s="16"/>
      <c r="S188" s="16"/>
      <c r="T188" s="16"/>
      <c r="U188" s="16"/>
      <c r="V188" s="16"/>
      <c r="W188" s="16"/>
      <c r="X188" s="16"/>
      <c r="Y188" s="16"/>
      <c r="Z188" s="16"/>
      <c r="AA188" s="16"/>
      <c r="AB188" s="16"/>
      <c r="AC188" s="16"/>
      <c r="AD188" s="16"/>
      <c r="AE188" s="16"/>
    </row>
    <row r="189" spans="1:31" ht="12.95" hidden="1" customHeight="1">
      <c r="A189" s="5"/>
      <c r="B189" s="5"/>
      <c r="C189" s="5"/>
      <c r="D189" s="5"/>
      <c r="E189" s="5"/>
      <c r="F189" s="5"/>
      <c r="G189" s="15"/>
      <c r="H189" s="5"/>
      <c r="I189" s="5"/>
      <c r="J189" s="16"/>
      <c r="K189" s="16"/>
      <c r="L189" s="16"/>
      <c r="M189" s="5"/>
      <c r="N189" s="16"/>
      <c r="O189" s="16"/>
      <c r="P189" s="16"/>
      <c r="Q189" s="16"/>
      <c r="R189" s="16"/>
      <c r="S189" s="16"/>
      <c r="T189" s="16"/>
      <c r="U189" s="16"/>
      <c r="V189" s="16"/>
      <c r="W189" s="16"/>
      <c r="X189" s="16"/>
      <c r="Y189" s="16"/>
      <c r="Z189" s="16"/>
      <c r="AA189" s="16"/>
      <c r="AB189" s="16"/>
      <c r="AC189" s="16"/>
      <c r="AD189" s="16"/>
      <c r="AE189" s="16"/>
    </row>
    <row r="190" spans="1:31" ht="12.95" hidden="1" customHeight="1">
      <c r="A190" s="5"/>
      <c r="B190" s="5"/>
      <c r="C190" s="5"/>
      <c r="D190" s="5"/>
      <c r="E190" s="5"/>
      <c r="F190" s="5"/>
      <c r="G190" s="15"/>
      <c r="H190" s="5"/>
      <c r="I190" s="5"/>
      <c r="J190" s="16"/>
      <c r="K190" s="16"/>
      <c r="L190" s="16"/>
      <c r="M190" s="5"/>
      <c r="N190" s="16"/>
      <c r="O190" s="16"/>
      <c r="P190" s="16"/>
      <c r="Q190" s="16"/>
      <c r="R190" s="16"/>
      <c r="S190" s="16"/>
      <c r="T190" s="16"/>
      <c r="U190" s="16"/>
      <c r="V190" s="16"/>
      <c r="W190" s="16"/>
      <c r="X190" s="16"/>
      <c r="Y190" s="16"/>
      <c r="Z190" s="16"/>
      <c r="AA190" s="16"/>
      <c r="AB190" s="16"/>
      <c r="AC190" s="16"/>
      <c r="AD190" s="16"/>
      <c r="AE190" s="16"/>
    </row>
    <row r="191" spans="1:31" ht="12.95" hidden="1" customHeight="1">
      <c r="A191" s="5"/>
      <c r="B191" s="5"/>
      <c r="C191" s="5"/>
      <c r="D191" s="5"/>
      <c r="E191" s="5"/>
      <c r="F191" s="5"/>
      <c r="G191" s="15"/>
      <c r="H191" s="5"/>
      <c r="I191" s="5"/>
      <c r="J191" s="16"/>
      <c r="K191" s="16"/>
      <c r="L191" s="16"/>
      <c r="M191" s="5"/>
      <c r="N191" s="16"/>
      <c r="O191" s="16"/>
      <c r="P191" s="16"/>
      <c r="Q191" s="16"/>
      <c r="R191" s="16"/>
      <c r="S191" s="16"/>
      <c r="T191" s="16"/>
      <c r="U191" s="16"/>
      <c r="V191" s="16"/>
      <c r="W191" s="16"/>
      <c r="X191" s="16"/>
      <c r="Y191" s="16"/>
      <c r="Z191" s="16"/>
      <c r="AA191" s="16"/>
      <c r="AB191" s="16"/>
      <c r="AC191" s="16"/>
      <c r="AD191" s="16"/>
      <c r="AE191" s="16"/>
    </row>
    <row r="192" spans="1:31" ht="12.95" hidden="1" customHeight="1">
      <c r="A192" s="5"/>
      <c r="B192" s="5"/>
      <c r="C192" s="5"/>
      <c r="D192" s="5"/>
      <c r="E192" s="5"/>
      <c r="F192" s="5"/>
      <c r="G192" s="15"/>
      <c r="H192" s="5"/>
      <c r="I192" s="5"/>
      <c r="J192" s="16"/>
      <c r="K192" s="16"/>
      <c r="L192" s="16"/>
      <c r="M192" s="5"/>
      <c r="N192" s="16"/>
      <c r="O192" s="16"/>
      <c r="P192" s="16"/>
      <c r="Q192" s="16"/>
      <c r="R192" s="16"/>
      <c r="S192" s="16"/>
      <c r="T192" s="16"/>
      <c r="U192" s="16"/>
      <c r="V192" s="16"/>
      <c r="W192" s="16"/>
      <c r="X192" s="16"/>
      <c r="Y192" s="16"/>
      <c r="Z192" s="16"/>
      <c r="AA192" s="16"/>
      <c r="AB192" s="16"/>
      <c r="AC192" s="16"/>
      <c r="AD192" s="16"/>
      <c r="AE192" s="16"/>
    </row>
    <row r="193" spans="1:31" ht="12.95" hidden="1" customHeight="1">
      <c r="A193" s="5"/>
      <c r="B193" s="5"/>
      <c r="C193" s="5"/>
      <c r="D193" s="5"/>
      <c r="E193" s="5"/>
      <c r="F193" s="5"/>
      <c r="G193" s="15"/>
      <c r="H193" s="5"/>
      <c r="I193" s="5"/>
      <c r="J193" s="16"/>
      <c r="K193" s="16"/>
      <c r="L193" s="16"/>
      <c r="M193" s="5"/>
      <c r="N193" s="16"/>
      <c r="O193" s="16"/>
      <c r="P193" s="16"/>
      <c r="Q193" s="16"/>
      <c r="R193" s="16"/>
      <c r="S193" s="16"/>
      <c r="T193" s="16"/>
      <c r="U193" s="16"/>
      <c r="V193" s="16"/>
      <c r="W193" s="16"/>
      <c r="X193" s="16"/>
      <c r="Y193" s="16"/>
      <c r="Z193" s="16"/>
      <c r="AA193" s="16"/>
      <c r="AB193" s="16"/>
      <c r="AC193" s="16"/>
      <c r="AD193" s="16"/>
      <c r="AE193" s="16"/>
    </row>
    <row r="194" spans="1:31" ht="12.95" hidden="1" customHeight="1">
      <c r="A194" s="5"/>
      <c r="B194" s="5"/>
      <c r="C194" s="5"/>
      <c r="D194" s="5"/>
      <c r="E194" s="5"/>
      <c r="F194" s="5"/>
      <c r="G194" s="15"/>
      <c r="H194" s="5"/>
      <c r="I194" s="5"/>
      <c r="J194" s="16"/>
      <c r="K194" s="16"/>
      <c r="L194" s="16"/>
      <c r="M194" s="5"/>
      <c r="N194" s="16"/>
      <c r="O194" s="16"/>
      <c r="P194" s="16"/>
      <c r="Q194" s="16"/>
      <c r="R194" s="16"/>
      <c r="S194" s="16"/>
      <c r="T194" s="16"/>
      <c r="U194" s="16"/>
      <c r="V194" s="16"/>
      <c r="W194" s="16"/>
      <c r="X194" s="16"/>
      <c r="Y194" s="16"/>
      <c r="Z194" s="16"/>
      <c r="AA194" s="16"/>
      <c r="AB194" s="16"/>
      <c r="AC194" s="16"/>
      <c r="AD194" s="16"/>
      <c r="AE194" s="16"/>
    </row>
    <row r="195" spans="1:31" ht="12.95" hidden="1" customHeight="1">
      <c r="A195" s="5"/>
      <c r="B195" s="5"/>
      <c r="C195" s="5"/>
      <c r="D195" s="5"/>
      <c r="E195" s="5"/>
      <c r="F195" s="5"/>
      <c r="G195" s="15"/>
      <c r="H195" s="5"/>
      <c r="I195" s="5"/>
      <c r="J195" s="16"/>
      <c r="K195" s="16"/>
      <c r="L195" s="16"/>
      <c r="M195" s="5"/>
      <c r="N195" s="16"/>
      <c r="O195" s="16"/>
      <c r="P195" s="16"/>
      <c r="Q195" s="16"/>
      <c r="R195" s="16"/>
      <c r="S195" s="16"/>
      <c r="T195" s="16"/>
      <c r="U195" s="16"/>
      <c r="V195" s="16"/>
      <c r="W195" s="16"/>
      <c r="X195" s="16"/>
      <c r="Y195" s="16"/>
      <c r="Z195" s="16"/>
      <c r="AA195" s="16"/>
      <c r="AB195" s="16"/>
      <c r="AC195" s="16"/>
      <c r="AD195" s="16"/>
      <c r="AE195" s="16"/>
    </row>
    <row r="196" spans="1:31" ht="12.95" hidden="1" customHeight="1">
      <c r="A196" s="5"/>
      <c r="B196" s="5"/>
      <c r="C196" s="5"/>
      <c r="D196" s="5"/>
      <c r="E196" s="5"/>
      <c r="F196" s="5"/>
      <c r="G196" s="15"/>
      <c r="H196" s="5"/>
      <c r="I196" s="5"/>
      <c r="J196" s="16"/>
      <c r="K196" s="16"/>
      <c r="L196" s="16"/>
      <c r="M196" s="5"/>
      <c r="N196" s="16"/>
      <c r="O196" s="16"/>
      <c r="P196" s="16"/>
      <c r="Q196" s="16"/>
      <c r="R196" s="16"/>
      <c r="S196" s="16"/>
      <c r="T196" s="16"/>
      <c r="U196" s="16"/>
      <c r="V196" s="16"/>
      <c r="W196" s="16"/>
      <c r="X196" s="16"/>
      <c r="Y196" s="16"/>
      <c r="Z196" s="16"/>
      <c r="AA196" s="16"/>
      <c r="AB196" s="16"/>
      <c r="AC196" s="16"/>
      <c r="AD196" s="16"/>
      <c r="AE196" s="16"/>
    </row>
    <row r="197" spans="1:31" ht="12.95" hidden="1" customHeight="1">
      <c r="A197" s="5"/>
      <c r="B197" s="5"/>
      <c r="C197" s="5"/>
      <c r="D197" s="5"/>
      <c r="E197" s="5"/>
      <c r="F197" s="5"/>
      <c r="G197" s="15"/>
      <c r="H197" s="5"/>
      <c r="I197" s="5"/>
      <c r="J197" s="16"/>
      <c r="K197" s="16"/>
      <c r="L197" s="16"/>
      <c r="M197" s="5"/>
      <c r="N197" s="16"/>
      <c r="O197" s="16"/>
      <c r="P197" s="16"/>
      <c r="Q197" s="16"/>
      <c r="R197" s="16"/>
      <c r="S197" s="16"/>
      <c r="T197" s="16"/>
      <c r="U197" s="16"/>
      <c r="V197" s="16"/>
      <c r="W197" s="16"/>
      <c r="X197" s="16"/>
      <c r="Y197" s="16"/>
      <c r="Z197" s="16"/>
      <c r="AA197" s="16"/>
      <c r="AB197" s="16"/>
      <c r="AC197" s="16"/>
      <c r="AD197" s="16"/>
      <c r="AE197" s="16"/>
    </row>
    <row r="198" spans="1:31" ht="12.95" hidden="1" customHeight="1">
      <c r="A198" s="5"/>
      <c r="B198" s="5"/>
      <c r="C198" s="5"/>
      <c r="D198" s="5"/>
      <c r="E198" s="5"/>
      <c r="F198" s="5"/>
      <c r="G198" s="15"/>
      <c r="H198" s="5"/>
      <c r="I198" s="5"/>
      <c r="J198" s="16"/>
      <c r="K198" s="16"/>
      <c r="L198" s="16"/>
      <c r="M198" s="5"/>
      <c r="N198" s="16"/>
      <c r="O198" s="16"/>
      <c r="P198" s="16"/>
      <c r="Q198" s="16"/>
      <c r="R198" s="16"/>
      <c r="S198" s="16"/>
      <c r="T198" s="16"/>
      <c r="U198" s="16"/>
      <c r="V198" s="16"/>
      <c r="W198" s="16"/>
      <c r="X198" s="16"/>
      <c r="Y198" s="16"/>
      <c r="Z198" s="16"/>
      <c r="AA198" s="16"/>
      <c r="AB198" s="16"/>
      <c r="AC198" s="16"/>
      <c r="AD198" s="16"/>
      <c r="AE198" s="16"/>
    </row>
    <row r="199" spans="1:31" ht="12.95" hidden="1" customHeight="1">
      <c r="A199" s="5"/>
      <c r="B199" s="5"/>
      <c r="C199" s="5"/>
      <c r="D199" s="5"/>
      <c r="E199" s="5"/>
      <c r="F199" s="5"/>
      <c r="G199" s="15"/>
      <c r="H199" s="5"/>
      <c r="I199" s="5"/>
      <c r="J199" s="16"/>
      <c r="K199" s="16"/>
      <c r="L199" s="16"/>
      <c r="M199" s="5"/>
      <c r="N199" s="16"/>
      <c r="O199" s="16"/>
      <c r="P199" s="16"/>
      <c r="Q199" s="16"/>
      <c r="R199" s="16"/>
      <c r="S199" s="16"/>
      <c r="T199" s="16"/>
      <c r="U199" s="16"/>
      <c r="V199" s="16"/>
      <c r="W199" s="16"/>
      <c r="X199" s="16"/>
      <c r="Y199" s="16"/>
      <c r="Z199" s="16"/>
      <c r="AA199" s="16"/>
      <c r="AB199" s="16"/>
      <c r="AC199" s="16"/>
      <c r="AD199" s="16"/>
      <c r="AE199" s="16"/>
    </row>
    <row r="200" spans="1:31" ht="12.95" hidden="1" customHeight="1">
      <c r="A200" s="5"/>
      <c r="B200" s="5"/>
      <c r="C200" s="10"/>
      <c r="D200" s="10"/>
      <c r="E200" s="5"/>
      <c r="F200" s="5"/>
      <c r="G200" s="15"/>
      <c r="H200" s="5"/>
      <c r="I200" s="5"/>
      <c r="J200" s="16"/>
      <c r="K200" s="16"/>
      <c r="L200" s="16"/>
      <c r="M200" s="5"/>
      <c r="N200" s="16"/>
      <c r="O200" s="16"/>
      <c r="P200" s="16"/>
      <c r="Q200" s="16"/>
      <c r="R200" s="16"/>
      <c r="S200" s="16"/>
      <c r="T200" s="16"/>
      <c r="U200" s="16"/>
      <c r="V200" s="16"/>
      <c r="W200" s="16"/>
      <c r="X200" s="16"/>
      <c r="Y200" s="16"/>
      <c r="Z200" s="16"/>
      <c r="AA200" s="16"/>
      <c r="AB200" s="16"/>
      <c r="AC200" s="16"/>
      <c r="AD200" s="16"/>
      <c r="AE200" s="16"/>
    </row>
    <row r="201" spans="1:31" ht="12.95" hidden="1" customHeight="1">
      <c r="A201" s="5"/>
      <c r="B201" s="5"/>
      <c r="C201" s="10"/>
      <c r="D201" s="10"/>
      <c r="E201" s="5"/>
      <c r="F201" s="5"/>
      <c r="G201" s="15"/>
      <c r="H201" s="5"/>
      <c r="I201" s="5"/>
      <c r="J201" s="16"/>
      <c r="K201" s="16"/>
      <c r="L201" s="16"/>
      <c r="M201" s="5"/>
      <c r="N201" s="16"/>
      <c r="O201" s="16"/>
      <c r="P201" s="16"/>
      <c r="Q201" s="16"/>
      <c r="R201" s="16"/>
      <c r="S201" s="16"/>
      <c r="T201" s="16"/>
      <c r="U201" s="16"/>
      <c r="V201" s="16"/>
      <c r="W201" s="16"/>
      <c r="X201" s="16"/>
      <c r="Y201" s="16"/>
      <c r="Z201" s="16"/>
      <c r="AA201" s="16"/>
      <c r="AB201" s="16"/>
      <c r="AC201" s="16"/>
      <c r="AD201" s="16"/>
      <c r="AE201" s="16"/>
    </row>
    <row r="202" spans="1:31" ht="12.95" hidden="1" customHeight="1">
      <c r="A202" s="5"/>
      <c r="B202" s="5"/>
      <c r="C202" s="10"/>
      <c r="D202" s="10"/>
      <c r="E202" s="5"/>
      <c r="F202" s="5"/>
      <c r="G202" s="15"/>
      <c r="H202" s="5"/>
      <c r="I202" s="5"/>
      <c r="J202" s="16"/>
      <c r="K202" s="16"/>
      <c r="L202" s="16"/>
      <c r="M202" s="5"/>
      <c r="N202" s="16"/>
      <c r="O202" s="16"/>
      <c r="P202" s="16"/>
      <c r="Q202" s="16"/>
      <c r="R202" s="16"/>
      <c r="S202" s="16"/>
      <c r="T202" s="16"/>
      <c r="U202" s="16"/>
      <c r="V202" s="16"/>
      <c r="W202" s="16"/>
      <c r="X202" s="16"/>
      <c r="Y202" s="16"/>
      <c r="Z202" s="16"/>
      <c r="AA202" s="16"/>
      <c r="AB202" s="16"/>
      <c r="AC202" s="16"/>
      <c r="AD202" s="16"/>
      <c r="AE202" s="16"/>
    </row>
    <row r="203" spans="1:31" ht="12.95" hidden="1" customHeight="1">
      <c r="A203" s="5"/>
      <c r="B203" s="5"/>
      <c r="C203" s="10"/>
      <c r="D203" s="10"/>
      <c r="E203" s="5"/>
      <c r="F203" s="5"/>
      <c r="G203" s="15"/>
      <c r="H203" s="5"/>
      <c r="I203" s="5"/>
      <c r="J203" s="16"/>
      <c r="K203" s="16"/>
      <c r="L203" s="16"/>
      <c r="M203" s="5"/>
      <c r="N203" s="16"/>
      <c r="O203" s="16"/>
      <c r="P203" s="16"/>
      <c r="Q203" s="16"/>
      <c r="R203" s="16"/>
      <c r="S203" s="16"/>
      <c r="T203" s="16"/>
      <c r="U203" s="16"/>
      <c r="V203" s="16"/>
      <c r="W203" s="16"/>
      <c r="X203" s="16"/>
      <c r="Y203" s="16"/>
      <c r="Z203" s="16"/>
      <c r="AA203" s="16"/>
      <c r="AB203" s="16"/>
      <c r="AC203" s="16"/>
      <c r="AD203" s="16"/>
      <c r="AE203" s="16"/>
    </row>
    <row r="204" spans="1:31" ht="12.95" hidden="1" customHeight="1">
      <c r="A204" s="5"/>
      <c r="B204" s="5"/>
      <c r="C204" s="10"/>
      <c r="D204" s="10"/>
      <c r="E204" s="5"/>
      <c r="F204" s="5"/>
      <c r="G204" s="15"/>
      <c r="H204" s="5"/>
      <c r="I204" s="5"/>
      <c r="J204" s="16"/>
      <c r="K204" s="16"/>
      <c r="L204" s="16"/>
      <c r="M204" s="5"/>
      <c r="N204" s="16"/>
      <c r="O204" s="16"/>
      <c r="P204" s="16"/>
      <c r="Q204" s="16"/>
      <c r="R204" s="16"/>
      <c r="S204" s="16"/>
      <c r="T204" s="16"/>
      <c r="U204" s="16"/>
      <c r="V204" s="16"/>
      <c r="W204" s="16"/>
      <c r="X204" s="16"/>
      <c r="Y204" s="16"/>
      <c r="Z204" s="16"/>
      <c r="AA204" s="16"/>
      <c r="AB204" s="16"/>
      <c r="AC204" s="16"/>
      <c r="AD204" s="16"/>
      <c r="AE204" s="16"/>
    </row>
    <row r="205" spans="1:31" ht="12.95" hidden="1" customHeight="1">
      <c r="A205" s="5"/>
      <c r="B205" s="5"/>
      <c r="C205" s="10"/>
      <c r="D205" s="10"/>
      <c r="E205" s="5"/>
      <c r="F205" s="5"/>
      <c r="G205" s="15"/>
      <c r="H205" s="5"/>
      <c r="I205" s="5"/>
      <c r="J205" s="16"/>
      <c r="K205" s="16"/>
      <c r="L205" s="16"/>
      <c r="M205" s="5"/>
      <c r="N205" s="16"/>
      <c r="O205" s="16"/>
      <c r="P205" s="16"/>
      <c r="Q205" s="16"/>
      <c r="R205" s="16"/>
      <c r="S205" s="16"/>
      <c r="T205" s="16"/>
      <c r="U205" s="16"/>
      <c r="V205" s="16"/>
      <c r="W205" s="16"/>
      <c r="X205" s="16"/>
      <c r="Y205" s="16"/>
      <c r="Z205" s="16"/>
      <c r="AA205" s="16"/>
      <c r="AB205" s="16"/>
      <c r="AC205" s="16"/>
      <c r="AD205" s="16"/>
      <c r="AE205" s="16"/>
    </row>
    <row r="206" spans="1:31" ht="12.95" hidden="1" customHeight="1">
      <c r="A206" s="5"/>
      <c r="B206" s="5"/>
      <c r="C206" s="10"/>
      <c r="D206" s="10"/>
      <c r="E206" s="5"/>
      <c r="F206" s="5"/>
      <c r="G206" s="15"/>
      <c r="H206" s="5"/>
      <c r="I206" s="5"/>
      <c r="J206" s="16"/>
      <c r="K206" s="16"/>
      <c r="L206" s="16"/>
      <c r="M206" s="5"/>
      <c r="N206" s="16"/>
      <c r="O206" s="16"/>
      <c r="P206" s="16"/>
      <c r="Q206" s="16"/>
      <c r="R206" s="16"/>
      <c r="S206" s="16"/>
      <c r="T206" s="16"/>
      <c r="U206" s="16"/>
      <c r="V206" s="16"/>
      <c r="W206" s="16"/>
      <c r="X206" s="16"/>
      <c r="Y206" s="16"/>
      <c r="Z206" s="16"/>
      <c r="AA206" s="16"/>
      <c r="AB206" s="16"/>
      <c r="AC206" s="16"/>
      <c r="AD206" s="16"/>
      <c r="AE206" s="16"/>
    </row>
    <row r="207" spans="1:31" ht="12.95" hidden="1" customHeight="1">
      <c r="A207" s="5"/>
      <c r="B207" s="5"/>
      <c r="C207" s="10"/>
      <c r="D207" s="10"/>
      <c r="E207" s="5"/>
      <c r="F207" s="5"/>
      <c r="G207" s="15"/>
      <c r="H207" s="5"/>
      <c r="I207" s="5"/>
      <c r="J207" s="16"/>
      <c r="K207" s="16"/>
      <c r="L207" s="16"/>
      <c r="M207" s="5"/>
      <c r="N207" s="16"/>
      <c r="O207" s="16"/>
      <c r="P207" s="16"/>
      <c r="Q207" s="16"/>
      <c r="R207" s="16"/>
      <c r="S207" s="16"/>
      <c r="T207" s="16"/>
      <c r="U207" s="16"/>
      <c r="V207" s="16"/>
      <c r="W207" s="16"/>
      <c r="X207" s="16"/>
      <c r="Y207" s="16"/>
      <c r="Z207" s="16"/>
      <c r="AA207" s="16"/>
      <c r="AB207" s="16"/>
      <c r="AC207" s="16"/>
      <c r="AD207" s="16"/>
      <c r="AE207" s="16"/>
    </row>
    <row r="208" spans="1:31" ht="12.95" hidden="1" customHeight="1">
      <c r="A208" s="5"/>
      <c r="B208" s="5"/>
      <c r="C208" s="10"/>
      <c r="D208" s="10"/>
      <c r="E208" s="5"/>
      <c r="F208" s="5"/>
      <c r="G208" s="15"/>
      <c r="H208" s="5"/>
      <c r="I208" s="5"/>
      <c r="J208" s="16"/>
      <c r="K208" s="16"/>
      <c r="L208" s="16"/>
      <c r="M208" s="5"/>
      <c r="N208" s="16"/>
      <c r="O208" s="16"/>
      <c r="P208" s="16"/>
      <c r="Q208" s="16"/>
      <c r="R208" s="16"/>
      <c r="S208" s="16"/>
      <c r="T208" s="16"/>
      <c r="U208" s="16"/>
      <c r="V208" s="16"/>
      <c r="W208" s="16"/>
      <c r="X208" s="16"/>
      <c r="Y208" s="16"/>
      <c r="Z208" s="16"/>
      <c r="AA208" s="16"/>
      <c r="AB208" s="16"/>
      <c r="AC208" s="16"/>
      <c r="AD208" s="16"/>
      <c r="AE208" s="16"/>
    </row>
    <row r="209" spans="1:32" ht="12.95" hidden="1" customHeight="1">
      <c r="A209" s="5"/>
      <c r="B209" s="5"/>
      <c r="C209" s="10"/>
      <c r="D209" s="10"/>
      <c r="E209" s="5"/>
      <c r="F209" s="5"/>
      <c r="G209" s="15"/>
      <c r="H209" s="5"/>
      <c r="I209" s="5"/>
      <c r="J209" s="16"/>
      <c r="K209" s="16"/>
      <c r="L209" s="16"/>
      <c r="M209" s="5"/>
      <c r="N209" s="16"/>
      <c r="O209" s="16"/>
      <c r="P209" s="16"/>
      <c r="Q209" s="16"/>
      <c r="R209" s="16"/>
      <c r="S209" s="16"/>
      <c r="T209" s="16"/>
      <c r="U209" s="16"/>
      <c r="V209" s="16"/>
      <c r="W209" s="16"/>
      <c r="X209" s="16"/>
      <c r="Y209" s="16"/>
      <c r="Z209" s="16"/>
      <c r="AA209" s="16"/>
      <c r="AB209" s="16"/>
      <c r="AC209" s="16"/>
      <c r="AD209" s="16"/>
      <c r="AE209" s="16"/>
    </row>
    <row r="210" spans="1:32" ht="12.95" hidden="1" customHeight="1">
      <c r="A210" s="5"/>
      <c r="B210" s="5"/>
      <c r="C210" s="10"/>
      <c r="D210" s="10"/>
      <c r="E210" s="5"/>
      <c r="F210" s="5"/>
      <c r="G210" s="15"/>
      <c r="H210" s="5"/>
      <c r="I210" s="5"/>
      <c r="J210" s="16"/>
      <c r="K210" s="16"/>
      <c r="L210" s="16"/>
      <c r="M210" s="5"/>
      <c r="N210" s="16"/>
      <c r="O210" s="16"/>
      <c r="P210" s="16"/>
      <c r="Q210" s="16"/>
      <c r="R210" s="16"/>
      <c r="S210" s="16"/>
      <c r="T210" s="16"/>
      <c r="U210" s="16"/>
      <c r="V210" s="16"/>
      <c r="W210" s="16"/>
      <c r="X210" s="16"/>
      <c r="Y210" s="16"/>
      <c r="Z210" s="16"/>
      <c r="AA210" s="16"/>
      <c r="AB210" s="16"/>
      <c r="AC210" s="16"/>
      <c r="AD210" s="16"/>
      <c r="AE210" s="16"/>
      <c r="AF210" s="14"/>
    </row>
    <row r="211" spans="1:32" ht="12.95" hidden="1" customHeight="1">
      <c r="A211" s="5"/>
      <c r="B211" s="5"/>
      <c r="C211" s="10"/>
      <c r="D211" s="10"/>
      <c r="E211" s="5"/>
      <c r="F211" s="5"/>
      <c r="G211" s="15"/>
      <c r="H211" s="5"/>
      <c r="I211" s="5"/>
      <c r="J211" s="16"/>
      <c r="K211" s="16"/>
      <c r="L211" s="16"/>
      <c r="M211" s="5"/>
      <c r="N211" s="16"/>
      <c r="O211" s="16"/>
      <c r="P211" s="16"/>
      <c r="Q211" s="16"/>
      <c r="R211" s="16"/>
      <c r="S211" s="16"/>
      <c r="T211" s="16"/>
      <c r="U211" s="16"/>
      <c r="V211" s="16"/>
      <c r="W211" s="16"/>
      <c r="X211" s="16"/>
      <c r="Y211" s="16"/>
      <c r="Z211" s="16"/>
      <c r="AA211" s="16"/>
      <c r="AB211" s="16"/>
      <c r="AC211" s="16"/>
      <c r="AD211" s="16"/>
      <c r="AE211" s="16"/>
      <c r="AF211" s="14"/>
    </row>
    <row r="212" spans="1:32" ht="12.95" hidden="1" customHeight="1">
      <c r="A212" s="5"/>
      <c r="B212" s="5"/>
      <c r="C212" s="10"/>
      <c r="D212" s="10"/>
      <c r="E212" s="5"/>
      <c r="F212" s="5"/>
      <c r="G212" s="15"/>
      <c r="H212" s="5"/>
      <c r="I212" s="5"/>
      <c r="J212" s="16"/>
      <c r="K212" s="16"/>
      <c r="L212" s="16"/>
      <c r="M212" s="5"/>
      <c r="N212" s="16"/>
      <c r="O212" s="16"/>
      <c r="P212" s="16"/>
      <c r="Q212" s="16"/>
      <c r="R212" s="16"/>
      <c r="S212" s="16"/>
      <c r="T212" s="16"/>
      <c r="U212" s="16"/>
      <c r="V212" s="16"/>
      <c r="W212" s="16"/>
      <c r="X212" s="16"/>
      <c r="Y212" s="16"/>
      <c r="Z212" s="16"/>
      <c r="AA212" s="16"/>
      <c r="AB212" s="16"/>
      <c r="AC212" s="16"/>
      <c r="AD212" s="16"/>
      <c r="AE212" s="16"/>
      <c r="AF212" s="14"/>
    </row>
    <row r="213" spans="1:32" ht="7.5" hidden="1" customHeight="1">
      <c r="A213" s="10"/>
      <c r="B213" s="10"/>
      <c r="C213" s="10"/>
      <c r="D213" s="10"/>
      <c r="E213" s="10"/>
      <c r="F213" s="10"/>
      <c r="G213" s="40"/>
      <c r="H213" s="10"/>
      <c r="I213" s="10"/>
      <c r="J213" s="39"/>
      <c r="K213" s="39"/>
      <c r="L213" s="39"/>
      <c r="M213" s="10"/>
      <c r="N213" s="39"/>
      <c r="O213" s="39"/>
      <c r="P213" s="39"/>
      <c r="Q213" s="39"/>
      <c r="R213" s="39"/>
      <c r="S213" s="39"/>
      <c r="T213" s="39"/>
      <c r="U213" s="39"/>
      <c r="V213" s="39"/>
      <c r="W213" s="39"/>
      <c r="X213" s="39"/>
      <c r="Y213" s="39"/>
      <c r="Z213" s="39"/>
      <c r="AA213" s="39"/>
      <c r="AB213" s="39"/>
      <c r="AC213" s="39"/>
      <c r="AD213" s="39"/>
      <c r="AE213" s="39"/>
      <c r="AF213" s="14"/>
    </row>
    <row r="214" spans="1:32" ht="12.95" hidden="1" customHeight="1">
      <c r="A214" s="10"/>
      <c r="B214" s="10"/>
      <c r="C214" s="10"/>
      <c r="D214" s="10"/>
      <c r="E214" s="10"/>
      <c r="F214" s="10"/>
      <c r="G214" s="40"/>
      <c r="H214" s="10"/>
      <c r="I214" s="10"/>
      <c r="J214" s="39"/>
      <c r="K214" s="39"/>
      <c r="L214" s="39"/>
      <c r="M214" s="10"/>
      <c r="N214" s="39"/>
      <c r="O214" s="39"/>
      <c r="P214" s="39"/>
      <c r="Q214" s="39"/>
      <c r="R214" s="39"/>
      <c r="S214" s="39"/>
      <c r="T214" s="39"/>
      <c r="U214" s="39"/>
      <c r="V214" s="39"/>
      <c r="W214" s="39"/>
      <c r="X214" s="39"/>
      <c r="Y214" s="39"/>
      <c r="Z214" s="39"/>
      <c r="AA214" s="39"/>
      <c r="AB214" s="39"/>
      <c r="AC214" s="39"/>
      <c r="AD214" s="39"/>
      <c r="AE214" s="39"/>
      <c r="AF214" s="14"/>
    </row>
    <row r="215" spans="1:32" ht="12.95" hidden="1" customHeight="1">
      <c r="A215" s="10"/>
      <c r="B215" s="10"/>
      <c r="C215" s="10"/>
      <c r="D215" s="10"/>
      <c r="E215" s="10"/>
      <c r="F215" s="10"/>
      <c r="G215" s="40"/>
      <c r="H215" s="10"/>
      <c r="I215" s="10"/>
      <c r="J215" s="39"/>
      <c r="K215" s="39"/>
      <c r="L215" s="39"/>
      <c r="M215" s="10"/>
      <c r="N215" s="39"/>
      <c r="O215" s="39"/>
      <c r="P215" s="39"/>
      <c r="Q215" s="39"/>
      <c r="R215" s="39"/>
      <c r="S215" s="39"/>
      <c r="T215" s="39"/>
      <c r="U215" s="39"/>
      <c r="V215" s="39"/>
      <c r="W215" s="39"/>
      <c r="X215" s="39"/>
      <c r="Y215" s="39"/>
      <c r="Z215" s="39"/>
      <c r="AA215" s="39"/>
      <c r="AB215" s="39"/>
      <c r="AC215" s="39"/>
      <c r="AD215" s="39"/>
      <c r="AE215" s="39"/>
      <c r="AF215" s="14"/>
    </row>
    <row r="216" spans="1:32" ht="12.95" hidden="1" customHeight="1">
      <c r="A216" s="10"/>
      <c r="B216" s="10"/>
      <c r="C216" s="10"/>
      <c r="D216" s="10"/>
      <c r="E216" s="10"/>
      <c r="F216" s="10"/>
      <c r="G216" s="40"/>
      <c r="H216" s="10"/>
      <c r="I216" s="10"/>
      <c r="J216" s="39"/>
      <c r="K216" s="39"/>
      <c r="L216" s="39"/>
      <c r="M216" s="10"/>
      <c r="N216" s="39"/>
      <c r="O216" s="39"/>
      <c r="P216" s="39"/>
      <c r="Q216" s="39"/>
      <c r="R216" s="39"/>
      <c r="S216" s="39"/>
      <c r="T216" s="39"/>
      <c r="U216" s="39"/>
      <c r="V216" s="39"/>
      <c r="W216" s="39"/>
      <c r="X216" s="39"/>
      <c r="Y216" s="39"/>
      <c r="Z216" s="39"/>
      <c r="AA216" s="39"/>
      <c r="AB216" s="39"/>
      <c r="AC216" s="39"/>
      <c r="AD216" s="39"/>
      <c r="AE216" s="39"/>
      <c r="AF216" s="14"/>
    </row>
    <row r="217" spans="1:32" ht="12.95" hidden="1" customHeight="1">
      <c r="A217" s="10"/>
      <c r="B217" s="10"/>
      <c r="C217" s="10"/>
      <c r="D217" s="10"/>
      <c r="E217" s="10"/>
      <c r="F217" s="10"/>
      <c r="G217" s="40"/>
      <c r="H217" s="10"/>
      <c r="I217" s="10"/>
      <c r="J217" s="39"/>
      <c r="K217" s="39"/>
      <c r="L217" s="39"/>
      <c r="M217" s="10"/>
      <c r="N217" s="39"/>
      <c r="O217" s="39"/>
      <c r="P217" s="39"/>
      <c r="Q217" s="39"/>
      <c r="R217" s="39"/>
      <c r="S217" s="39"/>
      <c r="T217" s="39"/>
      <c r="U217" s="39"/>
      <c r="V217" s="39"/>
      <c r="W217" s="39"/>
      <c r="X217" s="39"/>
      <c r="Y217" s="39"/>
      <c r="Z217" s="39"/>
      <c r="AA217" s="39"/>
      <c r="AB217" s="39"/>
      <c r="AC217" s="39"/>
      <c r="AD217" s="39"/>
      <c r="AE217" s="39"/>
    </row>
    <row r="218" spans="1:32" ht="12.95" hidden="1" customHeight="1">
      <c r="A218" s="10"/>
      <c r="B218" s="10"/>
      <c r="C218" s="10"/>
      <c r="D218" s="10"/>
      <c r="E218" s="10"/>
      <c r="F218" s="10"/>
      <c r="G218" s="40"/>
      <c r="H218" s="10"/>
      <c r="I218" s="10"/>
      <c r="J218" s="39"/>
      <c r="K218" s="39"/>
      <c r="L218" s="39"/>
      <c r="M218" s="10"/>
      <c r="N218" s="39"/>
      <c r="O218" s="39"/>
      <c r="P218" s="39"/>
      <c r="Q218" s="39"/>
      <c r="R218" s="39"/>
      <c r="S218" s="39"/>
      <c r="T218" s="39"/>
      <c r="U218" s="39"/>
      <c r="V218" s="39"/>
      <c r="W218" s="39"/>
      <c r="X218" s="39"/>
      <c r="Y218" s="39"/>
      <c r="Z218" s="39"/>
      <c r="AA218" s="39"/>
      <c r="AB218" s="39"/>
      <c r="AC218" s="39"/>
      <c r="AD218" s="39"/>
      <c r="AE218" s="39"/>
    </row>
    <row r="219" spans="1:32" ht="12.95" hidden="1" customHeight="1">
      <c r="A219" s="10"/>
      <c r="B219" s="10"/>
      <c r="C219" s="10"/>
      <c r="D219" s="10"/>
      <c r="E219" s="10"/>
      <c r="F219" s="10"/>
      <c r="G219" s="40"/>
      <c r="H219" s="10"/>
      <c r="I219" s="10"/>
      <c r="J219" s="39"/>
      <c r="K219" s="39"/>
      <c r="L219" s="39"/>
      <c r="M219" s="10"/>
      <c r="N219" s="39"/>
      <c r="O219" s="39"/>
      <c r="P219" s="39"/>
      <c r="Q219" s="39"/>
      <c r="R219" s="39"/>
      <c r="S219" s="39"/>
      <c r="T219" s="39"/>
      <c r="U219" s="39"/>
      <c r="V219" s="39"/>
      <c r="W219" s="39"/>
      <c r="X219" s="39"/>
      <c r="Y219" s="39"/>
      <c r="Z219" s="39"/>
      <c r="AA219" s="39"/>
      <c r="AB219" s="39"/>
      <c r="AC219" s="39"/>
      <c r="AD219" s="39"/>
      <c r="AE219" s="39"/>
    </row>
    <row r="220" spans="1:32" ht="12.95" hidden="1" customHeight="1">
      <c r="A220" s="10"/>
      <c r="B220" s="10"/>
      <c r="C220" s="10"/>
      <c r="D220" s="10"/>
      <c r="E220" s="10"/>
      <c r="F220" s="10"/>
      <c r="G220" s="40"/>
      <c r="H220" s="10"/>
      <c r="I220" s="10"/>
      <c r="J220" s="39"/>
      <c r="K220" s="39"/>
      <c r="L220" s="39"/>
      <c r="M220" s="10"/>
      <c r="N220" s="39"/>
      <c r="O220" s="39"/>
      <c r="P220" s="39"/>
      <c r="Q220" s="39"/>
      <c r="R220" s="39"/>
      <c r="S220" s="39"/>
      <c r="T220" s="39"/>
      <c r="U220" s="39"/>
      <c r="V220" s="39"/>
      <c r="W220" s="39"/>
      <c r="X220" s="39"/>
      <c r="Y220" s="39"/>
      <c r="Z220" s="39"/>
      <c r="AA220" s="39"/>
      <c r="AB220" s="39"/>
      <c r="AC220" s="39"/>
      <c r="AD220" s="39"/>
      <c r="AE220" s="39"/>
    </row>
    <row r="221" spans="1:32" ht="12.95" hidden="1" customHeight="1">
      <c r="A221" s="10"/>
      <c r="B221" s="10"/>
      <c r="C221" s="10"/>
      <c r="D221" s="10"/>
      <c r="E221" s="10"/>
      <c r="F221" s="10"/>
      <c r="G221" s="40"/>
      <c r="H221" s="10"/>
      <c r="I221" s="10"/>
      <c r="J221" s="39"/>
      <c r="K221" s="39"/>
      <c r="L221" s="39"/>
      <c r="M221" s="10"/>
      <c r="N221" s="39"/>
      <c r="O221" s="39"/>
      <c r="P221" s="39"/>
      <c r="Q221" s="39"/>
      <c r="R221" s="39"/>
      <c r="S221" s="39"/>
      <c r="T221" s="39"/>
      <c r="U221" s="39"/>
      <c r="V221" s="39"/>
      <c r="W221" s="39"/>
      <c r="X221" s="39"/>
      <c r="Y221" s="39"/>
      <c r="Z221" s="39"/>
      <c r="AA221" s="39"/>
      <c r="AB221" s="39"/>
      <c r="AC221" s="39"/>
      <c r="AD221" s="39"/>
      <c r="AE221" s="39"/>
    </row>
    <row r="222" spans="1:32" ht="12.95" hidden="1" customHeight="1">
      <c r="A222" s="10"/>
      <c r="B222" s="10"/>
      <c r="C222" s="10"/>
      <c r="D222" s="10"/>
      <c r="E222" s="10"/>
      <c r="F222" s="10"/>
      <c r="G222" s="40"/>
      <c r="H222" s="10"/>
      <c r="I222" s="10"/>
      <c r="J222" s="39"/>
      <c r="K222" s="39"/>
      <c r="L222" s="39"/>
      <c r="M222" s="10"/>
      <c r="N222" s="39"/>
      <c r="O222" s="39"/>
      <c r="P222" s="39"/>
      <c r="Q222" s="39"/>
      <c r="R222" s="39"/>
      <c r="S222" s="39"/>
      <c r="T222" s="39"/>
      <c r="U222" s="39"/>
      <c r="V222" s="39"/>
      <c r="W222" s="39"/>
      <c r="X222" s="39"/>
      <c r="Y222" s="39"/>
      <c r="Z222" s="39"/>
      <c r="AA222" s="39"/>
      <c r="AB222" s="39"/>
      <c r="AC222" s="39"/>
      <c r="AD222" s="39"/>
      <c r="AE222" s="39"/>
    </row>
    <row r="223" spans="1:32" ht="12.95" hidden="1" customHeight="1">
      <c r="A223" s="10"/>
      <c r="B223" s="10"/>
      <c r="C223" s="10"/>
      <c r="D223" s="10"/>
      <c r="E223" s="10"/>
      <c r="F223" s="10"/>
      <c r="G223" s="40"/>
      <c r="H223" s="10"/>
      <c r="I223" s="10"/>
      <c r="J223" s="39"/>
      <c r="K223" s="39"/>
      <c r="L223" s="39"/>
      <c r="M223" s="10"/>
      <c r="N223" s="39"/>
      <c r="O223" s="39"/>
      <c r="P223" s="39"/>
      <c r="Q223" s="39"/>
      <c r="R223" s="39"/>
      <c r="S223" s="39"/>
      <c r="T223" s="39"/>
      <c r="U223" s="39"/>
      <c r="V223" s="39"/>
      <c r="W223" s="39"/>
      <c r="X223" s="39"/>
      <c r="Y223" s="39"/>
      <c r="Z223" s="39"/>
      <c r="AA223" s="39"/>
      <c r="AB223" s="39"/>
      <c r="AC223" s="39"/>
      <c r="AD223" s="39"/>
      <c r="AE223" s="39"/>
    </row>
    <row r="224" spans="1:32" ht="12.95" hidden="1" customHeight="1">
      <c r="A224" s="10"/>
      <c r="B224" s="10"/>
      <c r="C224" s="10"/>
      <c r="D224" s="10"/>
      <c r="E224" s="10"/>
      <c r="F224" s="10"/>
      <c r="G224" s="40"/>
      <c r="H224" s="10"/>
      <c r="I224" s="10"/>
      <c r="J224" s="39"/>
      <c r="K224" s="39"/>
      <c r="L224" s="39"/>
      <c r="M224" s="10"/>
      <c r="N224" s="39"/>
      <c r="O224" s="39"/>
      <c r="P224" s="39"/>
      <c r="Q224" s="39"/>
      <c r="R224" s="39"/>
      <c r="S224" s="39"/>
      <c r="T224" s="39"/>
      <c r="U224" s="39"/>
      <c r="V224" s="39"/>
      <c r="W224" s="39"/>
      <c r="X224" s="39"/>
      <c r="Y224" s="39"/>
      <c r="Z224" s="39"/>
      <c r="AA224" s="39"/>
      <c r="AB224" s="39"/>
      <c r="AC224" s="39"/>
      <c r="AD224" s="39"/>
      <c r="AE224" s="39"/>
    </row>
    <row r="225" spans="1:31" ht="12.95" hidden="1" customHeight="1">
      <c r="A225" s="10"/>
      <c r="B225" s="10"/>
      <c r="C225" s="10"/>
      <c r="D225" s="10"/>
      <c r="E225" s="10"/>
      <c r="F225" s="10"/>
      <c r="G225" s="40"/>
      <c r="H225" s="10"/>
      <c r="I225" s="10"/>
      <c r="J225" s="39"/>
      <c r="K225" s="39"/>
      <c r="L225" s="39"/>
      <c r="M225" s="10"/>
      <c r="N225" s="39"/>
      <c r="O225" s="39"/>
      <c r="P225" s="39"/>
      <c r="Q225" s="39"/>
      <c r="R225" s="39"/>
      <c r="S225" s="39"/>
      <c r="T225" s="39"/>
      <c r="U225" s="39"/>
      <c r="V225" s="39"/>
      <c r="W225" s="39"/>
      <c r="X225" s="39"/>
      <c r="Y225" s="39"/>
      <c r="Z225" s="39"/>
      <c r="AA225" s="39"/>
      <c r="AB225" s="39"/>
      <c r="AC225" s="39"/>
      <c r="AD225" s="39"/>
      <c r="AE225" s="39"/>
    </row>
    <row r="226" spans="1:31" ht="12.95" hidden="1" customHeight="1">
      <c r="A226" s="10"/>
      <c r="B226" s="10"/>
      <c r="C226" s="10"/>
      <c r="D226" s="10"/>
      <c r="E226" s="10"/>
      <c r="F226" s="10"/>
      <c r="G226" s="40"/>
      <c r="H226" s="10"/>
      <c r="I226" s="10"/>
      <c r="J226" s="39"/>
      <c r="K226" s="39"/>
      <c r="L226" s="39"/>
      <c r="M226" s="10"/>
      <c r="N226" s="39"/>
      <c r="O226" s="39"/>
      <c r="P226" s="39"/>
      <c r="Q226" s="39"/>
      <c r="R226" s="39"/>
      <c r="S226" s="39"/>
      <c r="T226" s="39"/>
      <c r="U226" s="39"/>
      <c r="V226" s="39"/>
      <c r="W226" s="39"/>
      <c r="X226" s="39"/>
      <c r="Y226" s="39"/>
      <c r="Z226" s="39"/>
      <c r="AA226" s="39"/>
      <c r="AB226" s="39"/>
      <c r="AC226" s="39"/>
      <c r="AD226" s="39"/>
      <c r="AE226" s="39"/>
    </row>
    <row r="227" spans="1:31" ht="12.95" hidden="1" customHeight="1">
      <c r="A227" s="10"/>
      <c r="B227" s="10"/>
      <c r="C227" s="10"/>
      <c r="D227" s="10"/>
      <c r="E227" s="10"/>
      <c r="F227" s="10"/>
      <c r="G227" s="40"/>
      <c r="H227" s="10"/>
      <c r="I227" s="10"/>
      <c r="J227" s="39"/>
      <c r="K227" s="39"/>
      <c r="L227" s="39"/>
      <c r="M227" s="10"/>
      <c r="N227" s="39"/>
      <c r="O227" s="39"/>
      <c r="P227" s="39"/>
      <c r="Q227" s="39"/>
      <c r="R227" s="39"/>
      <c r="S227" s="39"/>
      <c r="T227" s="39"/>
      <c r="U227" s="39"/>
      <c r="V227" s="39"/>
      <c r="W227" s="39"/>
      <c r="X227" s="39"/>
      <c r="Y227" s="39"/>
      <c r="Z227" s="39"/>
      <c r="AA227" s="39"/>
      <c r="AB227" s="39"/>
      <c r="AC227" s="39"/>
      <c r="AD227" s="39"/>
      <c r="AE227" s="39"/>
    </row>
    <row r="228" spans="1:31" ht="12.95" hidden="1" customHeight="1">
      <c r="A228" s="10"/>
      <c r="B228" s="10"/>
      <c r="C228" s="10"/>
      <c r="D228" s="10"/>
      <c r="E228" s="10"/>
      <c r="F228" s="10"/>
      <c r="G228" s="40"/>
      <c r="H228" s="10"/>
      <c r="I228" s="10"/>
      <c r="J228" s="39"/>
      <c r="K228" s="39"/>
      <c r="L228" s="39"/>
      <c r="M228" s="10"/>
      <c r="N228" s="39"/>
      <c r="O228" s="39"/>
      <c r="P228" s="39"/>
      <c r="Q228" s="39"/>
      <c r="R228" s="39"/>
      <c r="S228" s="39"/>
      <c r="T228" s="39"/>
      <c r="U228" s="39"/>
      <c r="V228" s="39"/>
      <c r="W228" s="39"/>
      <c r="X228" s="39"/>
      <c r="Y228" s="39"/>
      <c r="Z228" s="39"/>
      <c r="AA228" s="39"/>
      <c r="AB228" s="39"/>
      <c r="AC228" s="39"/>
      <c r="AD228" s="39"/>
      <c r="AE228" s="39"/>
    </row>
    <row r="229" spans="1:31" ht="12.95" hidden="1" customHeight="1">
      <c r="A229" s="10"/>
      <c r="B229" s="10"/>
      <c r="C229" s="10"/>
      <c r="D229" s="10"/>
      <c r="E229" s="10"/>
      <c r="F229" s="10"/>
      <c r="G229" s="40"/>
      <c r="H229" s="10"/>
      <c r="I229" s="10"/>
      <c r="J229" s="39"/>
      <c r="K229" s="39"/>
      <c r="L229" s="39"/>
      <c r="M229" s="10"/>
      <c r="N229" s="39"/>
      <c r="O229" s="39"/>
      <c r="P229" s="39"/>
      <c r="Q229" s="39"/>
      <c r="R229" s="39"/>
      <c r="S229" s="39"/>
      <c r="T229" s="39"/>
      <c r="U229" s="39"/>
      <c r="V229" s="39"/>
      <c r="W229" s="39"/>
      <c r="X229" s="39"/>
      <c r="Y229" s="39"/>
      <c r="Z229" s="39"/>
      <c r="AA229" s="39"/>
      <c r="AB229" s="39"/>
      <c r="AC229" s="39"/>
      <c r="AD229" s="39"/>
      <c r="AE229" s="39"/>
    </row>
    <row r="230" spans="1:31" ht="12.95" hidden="1" customHeight="1">
      <c r="A230" s="10"/>
      <c r="B230" s="10"/>
      <c r="C230" s="10"/>
      <c r="D230" s="10"/>
      <c r="E230" s="10"/>
      <c r="F230" s="10"/>
      <c r="G230" s="40"/>
      <c r="H230" s="10"/>
      <c r="I230" s="10"/>
      <c r="J230" s="39"/>
      <c r="K230" s="39"/>
      <c r="L230" s="39"/>
      <c r="M230" s="10"/>
      <c r="N230" s="39"/>
      <c r="O230" s="39"/>
      <c r="P230" s="39"/>
      <c r="Q230" s="39"/>
      <c r="R230" s="39"/>
      <c r="S230" s="39"/>
      <c r="T230" s="39"/>
      <c r="U230" s="39"/>
      <c r="V230" s="39"/>
      <c r="W230" s="39"/>
      <c r="X230" s="39"/>
      <c r="Y230" s="39"/>
      <c r="Z230" s="39"/>
      <c r="AA230" s="39"/>
      <c r="AB230" s="39"/>
      <c r="AC230" s="39"/>
      <c r="AD230" s="39"/>
      <c r="AE230" s="39"/>
    </row>
    <row r="231" spans="1:31" ht="12.95" hidden="1" customHeight="1">
      <c r="A231" s="10"/>
      <c r="B231" s="10"/>
      <c r="C231" s="10"/>
      <c r="D231" s="10"/>
      <c r="E231" s="10"/>
      <c r="F231" s="10"/>
      <c r="G231" s="40"/>
      <c r="H231" s="10"/>
      <c r="I231" s="10"/>
      <c r="J231" s="39"/>
      <c r="K231" s="39"/>
      <c r="L231" s="39"/>
      <c r="M231" s="10"/>
      <c r="N231" s="39"/>
      <c r="O231" s="39"/>
      <c r="P231" s="39"/>
      <c r="Q231" s="39"/>
      <c r="R231" s="39"/>
      <c r="S231" s="39"/>
      <c r="T231" s="39"/>
      <c r="U231" s="39"/>
      <c r="V231" s="39"/>
      <c r="W231" s="39"/>
      <c r="X231" s="39"/>
      <c r="Y231" s="39"/>
      <c r="Z231" s="39"/>
      <c r="AA231" s="39"/>
      <c r="AB231" s="39"/>
      <c r="AC231" s="39"/>
      <c r="AD231" s="39"/>
      <c r="AE231" s="39"/>
    </row>
    <row r="232" spans="1:31" ht="12.95" hidden="1" customHeight="1">
      <c r="A232" s="10"/>
      <c r="B232" s="10"/>
      <c r="C232" s="10"/>
      <c r="D232" s="10"/>
      <c r="E232" s="10"/>
      <c r="F232" s="10"/>
      <c r="G232" s="40"/>
      <c r="H232" s="10"/>
      <c r="I232" s="10"/>
      <c r="J232" s="39"/>
      <c r="K232" s="39"/>
      <c r="L232" s="39"/>
      <c r="M232" s="10"/>
      <c r="N232" s="39"/>
      <c r="O232" s="39"/>
      <c r="P232" s="39"/>
      <c r="Q232" s="39"/>
      <c r="R232" s="39"/>
      <c r="S232" s="39"/>
      <c r="T232" s="39"/>
      <c r="U232" s="39"/>
      <c r="V232" s="39"/>
      <c r="W232" s="39"/>
      <c r="X232" s="39"/>
      <c r="Y232" s="39"/>
      <c r="Z232" s="39"/>
      <c r="AA232" s="39"/>
      <c r="AB232" s="39"/>
      <c r="AC232" s="39"/>
      <c r="AD232" s="39"/>
      <c r="AE232" s="39"/>
    </row>
    <row r="233" spans="1:31" ht="12.95" hidden="1" customHeight="1">
      <c r="A233" s="10"/>
      <c r="B233" s="10"/>
      <c r="C233" s="10"/>
      <c r="D233" s="10"/>
      <c r="E233" s="10"/>
      <c r="F233" s="10"/>
      <c r="G233" s="40"/>
      <c r="H233" s="10"/>
      <c r="I233" s="10"/>
      <c r="J233" s="39"/>
      <c r="K233" s="39"/>
      <c r="L233" s="39"/>
      <c r="M233" s="10"/>
      <c r="N233" s="39"/>
      <c r="O233" s="39"/>
      <c r="P233" s="39"/>
      <c r="Q233" s="39"/>
      <c r="R233" s="39"/>
      <c r="S233" s="39"/>
      <c r="T233" s="39"/>
      <c r="U233" s="39"/>
      <c r="V233" s="39"/>
      <c r="W233" s="39"/>
      <c r="X233" s="39"/>
      <c r="Y233" s="39"/>
      <c r="Z233" s="39"/>
      <c r="AA233" s="39"/>
      <c r="AB233" s="39"/>
      <c r="AC233" s="39"/>
      <c r="AD233" s="39"/>
      <c r="AE233" s="39"/>
    </row>
    <row r="234" spans="1:31" ht="12.95" hidden="1" customHeight="1">
      <c r="A234" s="10"/>
      <c r="B234" s="10"/>
      <c r="C234" s="10"/>
      <c r="D234" s="10"/>
      <c r="E234" s="10"/>
      <c r="F234" s="10"/>
      <c r="G234" s="40"/>
      <c r="H234" s="10"/>
      <c r="I234" s="10"/>
      <c r="J234" s="39"/>
      <c r="K234" s="39"/>
      <c r="L234" s="39"/>
      <c r="M234" s="10"/>
      <c r="N234" s="39"/>
      <c r="O234" s="39"/>
      <c r="P234" s="39"/>
      <c r="Q234" s="39"/>
      <c r="R234" s="39"/>
      <c r="S234" s="39"/>
      <c r="T234" s="39"/>
      <c r="U234" s="39"/>
      <c r="V234" s="39"/>
      <c r="W234" s="39"/>
      <c r="X234" s="39"/>
      <c r="Y234" s="39"/>
      <c r="Z234" s="39"/>
      <c r="AA234" s="39"/>
      <c r="AB234" s="39"/>
      <c r="AC234" s="39"/>
      <c r="AD234" s="39"/>
      <c r="AE234" s="39"/>
    </row>
    <row r="235" spans="1:31" ht="12.95" hidden="1" customHeight="1">
      <c r="A235" s="10"/>
      <c r="B235" s="10"/>
      <c r="C235" s="10"/>
      <c r="D235" s="10"/>
      <c r="E235" s="10"/>
      <c r="F235" s="10"/>
      <c r="G235" s="40"/>
      <c r="H235" s="10"/>
      <c r="I235" s="10"/>
      <c r="J235" s="39"/>
      <c r="K235" s="39"/>
      <c r="L235" s="39"/>
      <c r="M235" s="10"/>
      <c r="N235" s="39"/>
      <c r="O235" s="39"/>
      <c r="P235" s="39"/>
      <c r="Q235" s="39"/>
      <c r="R235" s="39"/>
      <c r="S235" s="39"/>
      <c r="T235" s="39"/>
      <c r="U235" s="39"/>
      <c r="V235" s="39"/>
      <c r="W235" s="39"/>
      <c r="X235" s="39"/>
      <c r="Y235" s="39"/>
      <c r="Z235" s="39"/>
      <c r="AA235" s="39"/>
      <c r="AB235" s="39"/>
      <c r="AC235" s="39"/>
      <c r="AD235" s="39"/>
      <c r="AE235" s="39"/>
    </row>
    <row r="236" spans="1:31" ht="12.95" hidden="1" customHeight="1">
      <c r="A236" s="10"/>
      <c r="B236" s="10"/>
      <c r="C236" s="10"/>
      <c r="D236" s="10"/>
      <c r="E236" s="10"/>
      <c r="F236" s="10"/>
      <c r="G236" s="40"/>
      <c r="H236" s="10"/>
      <c r="I236" s="10"/>
      <c r="J236" s="39"/>
      <c r="K236" s="39"/>
      <c r="L236" s="39"/>
      <c r="M236" s="10"/>
      <c r="N236" s="39"/>
      <c r="O236" s="39"/>
      <c r="P236" s="39"/>
      <c r="Q236" s="39"/>
      <c r="R236" s="39"/>
      <c r="S236" s="39"/>
      <c r="T236" s="39"/>
      <c r="U236" s="39"/>
      <c r="V236" s="39"/>
      <c r="W236" s="39"/>
      <c r="X236" s="39"/>
      <c r="Y236" s="39"/>
      <c r="Z236" s="39"/>
      <c r="AA236" s="39"/>
      <c r="AB236" s="39"/>
      <c r="AC236" s="39"/>
      <c r="AD236" s="39"/>
      <c r="AE236" s="39"/>
    </row>
    <row r="237" spans="1:31" ht="12.95" hidden="1" customHeight="1">
      <c r="A237" s="10"/>
      <c r="B237" s="10"/>
      <c r="C237" s="10"/>
      <c r="D237" s="10"/>
      <c r="E237" s="10"/>
      <c r="F237" s="10"/>
      <c r="G237" s="40"/>
      <c r="H237" s="10"/>
      <c r="I237" s="10"/>
      <c r="J237" s="39"/>
      <c r="K237" s="39"/>
      <c r="L237" s="39"/>
      <c r="M237" s="10"/>
      <c r="N237" s="39"/>
      <c r="O237" s="39"/>
      <c r="P237" s="39"/>
      <c r="Q237" s="39"/>
      <c r="R237" s="39"/>
      <c r="S237" s="39"/>
      <c r="T237" s="39"/>
      <c r="U237" s="39"/>
      <c r="V237" s="39"/>
      <c r="W237" s="39"/>
      <c r="X237" s="39"/>
      <c r="Y237" s="39"/>
      <c r="Z237" s="39"/>
      <c r="AA237" s="39"/>
      <c r="AB237" s="39"/>
      <c r="AC237" s="39"/>
      <c r="AD237" s="39"/>
      <c r="AE237" s="39"/>
    </row>
    <row r="238" spans="1:31" ht="12.95" hidden="1" customHeight="1">
      <c r="A238" s="10"/>
      <c r="B238" s="10"/>
      <c r="C238" s="10"/>
      <c r="D238" s="10"/>
      <c r="E238" s="10"/>
      <c r="F238" s="10"/>
      <c r="G238" s="40"/>
      <c r="H238" s="10"/>
      <c r="I238" s="10"/>
      <c r="J238" s="39"/>
      <c r="K238" s="39"/>
      <c r="L238" s="39"/>
      <c r="M238" s="10"/>
      <c r="N238" s="39"/>
      <c r="O238" s="39"/>
      <c r="P238" s="39"/>
      <c r="Q238" s="39"/>
      <c r="R238" s="39"/>
      <c r="S238" s="39"/>
      <c r="T238" s="39"/>
      <c r="U238" s="39"/>
      <c r="V238" s="39"/>
      <c r="W238" s="39"/>
      <c r="X238" s="39"/>
      <c r="Y238" s="39"/>
      <c r="Z238" s="39"/>
      <c r="AA238" s="39"/>
      <c r="AB238" s="39"/>
      <c r="AC238" s="39"/>
      <c r="AD238" s="39"/>
      <c r="AE238" s="39"/>
    </row>
    <row r="239" spans="1:31" ht="12.95" hidden="1" customHeight="1">
      <c r="A239" s="10"/>
      <c r="B239" s="10"/>
      <c r="C239" s="10"/>
      <c r="D239" s="10"/>
      <c r="E239" s="10"/>
      <c r="F239" s="10"/>
      <c r="G239" s="40"/>
      <c r="H239" s="10"/>
      <c r="I239" s="10"/>
      <c r="J239" s="39"/>
      <c r="K239" s="39"/>
      <c r="L239" s="39"/>
      <c r="M239" s="10"/>
      <c r="N239" s="39"/>
      <c r="O239" s="39"/>
      <c r="P239" s="39"/>
      <c r="Q239" s="39"/>
      <c r="R239" s="39"/>
      <c r="S239" s="39"/>
      <c r="T239" s="39"/>
      <c r="U239" s="39"/>
      <c r="V239" s="39"/>
      <c r="W239" s="39"/>
      <c r="X239" s="39"/>
      <c r="Y239" s="39"/>
      <c r="Z239" s="39"/>
      <c r="AA239" s="39"/>
      <c r="AB239" s="39"/>
      <c r="AC239" s="39"/>
      <c r="AD239" s="39"/>
      <c r="AE239" s="39"/>
    </row>
    <row r="240" spans="1:31" ht="12.95" hidden="1" customHeight="1">
      <c r="A240" s="10"/>
      <c r="B240" s="10"/>
      <c r="C240" s="10"/>
      <c r="D240" s="10"/>
      <c r="E240" s="10"/>
      <c r="F240" s="10"/>
      <c r="G240" s="40"/>
      <c r="H240" s="10"/>
      <c r="I240" s="10"/>
      <c r="J240" s="39"/>
      <c r="K240" s="39"/>
      <c r="L240" s="39"/>
      <c r="M240" s="10"/>
      <c r="N240" s="39"/>
      <c r="O240" s="39"/>
      <c r="P240" s="39"/>
      <c r="Q240" s="39"/>
      <c r="R240" s="39"/>
      <c r="S240" s="39"/>
      <c r="T240" s="39"/>
      <c r="U240" s="39"/>
      <c r="V240" s="39"/>
      <c r="W240" s="39"/>
      <c r="X240" s="39"/>
      <c r="Y240" s="39"/>
      <c r="Z240" s="39"/>
      <c r="AA240" s="39"/>
      <c r="AB240" s="39"/>
      <c r="AC240" s="39"/>
      <c r="AD240" s="39"/>
      <c r="AE240" s="39"/>
    </row>
    <row r="241" spans="1:31" ht="12.95" hidden="1" customHeight="1">
      <c r="A241" s="10"/>
      <c r="B241" s="10"/>
      <c r="C241" s="10"/>
      <c r="D241" s="10"/>
      <c r="E241" s="10"/>
      <c r="F241" s="10"/>
      <c r="G241" s="40"/>
      <c r="H241" s="10"/>
      <c r="I241" s="10"/>
      <c r="J241" s="39"/>
      <c r="K241" s="39"/>
      <c r="L241" s="39"/>
      <c r="M241" s="10"/>
      <c r="N241" s="39"/>
      <c r="O241" s="39"/>
      <c r="P241" s="39"/>
      <c r="Q241" s="39"/>
      <c r="R241" s="39"/>
      <c r="S241" s="39"/>
      <c r="T241" s="39"/>
      <c r="U241" s="39"/>
      <c r="V241" s="39"/>
      <c r="W241" s="39"/>
      <c r="X241" s="39"/>
      <c r="Y241" s="39"/>
      <c r="Z241" s="39"/>
      <c r="AA241" s="39"/>
      <c r="AB241" s="39"/>
      <c r="AC241" s="39"/>
      <c r="AD241" s="39"/>
      <c r="AE241" s="39"/>
    </row>
    <row r="242" spans="1:31" ht="12.95" hidden="1" customHeight="1">
      <c r="A242" s="10"/>
      <c r="B242" s="10"/>
      <c r="C242" s="10"/>
      <c r="D242" s="10"/>
      <c r="E242" s="10"/>
      <c r="F242" s="10"/>
      <c r="G242" s="40"/>
      <c r="H242" s="10"/>
      <c r="I242" s="10"/>
      <c r="J242" s="39"/>
      <c r="K242" s="39"/>
      <c r="L242" s="39"/>
      <c r="M242" s="10"/>
      <c r="N242" s="39"/>
      <c r="O242" s="39"/>
      <c r="P242" s="39"/>
      <c r="Q242" s="39"/>
      <c r="R242" s="39"/>
      <c r="S242" s="39"/>
      <c r="T242" s="39"/>
      <c r="U242" s="39"/>
      <c r="V242" s="39"/>
      <c r="W242" s="39"/>
      <c r="X242" s="39"/>
      <c r="Y242" s="39"/>
      <c r="Z242" s="39"/>
      <c r="AA242" s="39"/>
      <c r="AB242" s="39"/>
      <c r="AC242" s="39"/>
      <c r="AD242" s="39"/>
      <c r="AE242" s="39"/>
    </row>
    <row r="243" spans="1:31" ht="12.95" hidden="1" customHeight="1">
      <c r="A243" s="10"/>
      <c r="B243" s="10"/>
      <c r="C243" s="10"/>
      <c r="D243" s="10"/>
      <c r="E243" s="10"/>
      <c r="F243" s="10"/>
      <c r="G243" s="40"/>
      <c r="H243" s="10"/>
      <c r="I243" s="10"/>
      <c r="J243" s="39"/>
      <c r="K243" s="39"/>
      <c r="L243" s="39"/>
      <c r="M243" s="10"/>
      <c r="N243" s="39"/>
      <c r="O243" s="39"/>
      <c r="P243" s="39"/>
      <c r="Q243" s="39"/>
      <c r="R243" s="39"/>
      <c r="S243" s="39"/>
      <c r="T243" s="39"/>
      <c r="U243" s="39"/>
      <c r="V243" s="39"/>
      <c r="W243" s="39"/>
      <c r="X243" s="39"/>
      <c r="Y243" s="39"/>
      <c r="Z243" s="39"/>
      <c r="AA243" s="39"/>
      <c r="AB243" s="39"/>
      <c r="AC243" s="39"/>
      <c r="AD243" s="39"/>
      <c r="AE243" s="39"/>
    </row>
    <row r="244" spans="1:31" ht="12.95" hidden="1" customHeight="1">
      <c r="A244" s="10"/>
      <c r="B244" s="10"/>
      <c r="C244" s="10"/>
      <c r="D244" s="10"/>
      <c r="E244" s="10"/>
      <c r="F244" s="10"/>
      <c r="G244" s="40"/>
      <c r="H244" s="10"/>
      <c r="I244" s="10"/>
      <c r="J244" s="39"/>
      <c r="K244" s="39"/>
      <c r="L244" s="39"/>
      <c r="M244" s="10"/>
      <c r="N244" s="39"/>
      <c r="O244" s="39"/>
      <c r="P244" s="39"/>
      <c r="Q244" s="39"/>
      <c r="R244" s="39"/>
      <c r="S244" s="39"/>
      <c r="T244" s="39"/>
      <c r="U244" s="39"/>
      <c r="V244" s="39"/>
      <c r="W244" s="39"/>
      <c r="X244" s="39"/>
      <c r="Y244" s="39"/>
      <c r="Z244" s="39"/>
      <c r="AA244" s="39"/>
      <c r="AB244" s="39"/>
      <c r="AC244" s="39"/>
      <c r="AD244" s="39"/>
      <c r="AE244" s="39"/>
    </row>
    <row r="245" spans="1:31" ht="12.95" hidden="1" customHeight="1">
      <c r="A245" s="10"/>
      <c r="B245" s="10"/>
      <c r="C245" s="10"/>
      <c r="D245" s="10"/>
      <c r="E245" s="10"/>
      <c r="F245" s="10"/>
      <c r="G245" s="40"/>
      <c r="H245" s="10"/>
      <c r="I245" s="10"/>
      <c r="J245" s="39"/>
      <c r="K245" s="39"/>
      <c r="L245" s="39"/>
      <c r="M245" s="10"/>
      <c r="N245" s="39"/>
      <c r="O245" s="39"/>
      <c r="P245" s="39"/>
      <c r="Q245" s="39"/>
      <c r="R245" s="39"/>
      <c r="S245" s="39"/>
      <c r="T245" s="39"/>
      <c r="U245" s="39"/>
      <c r="V245" s="39"/>
      <c r="W245" s="39"/>
      <c r="X245" s="39"/>
      <c r="Y245" s="39"/>
      <c r="Z245" s="39"/>
      <c r="AA245" s="39"/>
      <c r="AB245" s="39"/>
      <c r="AC245" s="39"/>
      <c r="AD245" s="39"/>
      <c r="AE245" s="39"/>
    </row>
    <row r="246" spans="1:31" ht="12.95" customHeight="1">
      <c r="A246" s="14"/>
      <c r="B246" s="14"/>
      <c r="C246" s="10"/>
      <c r="D246" s="10"/>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row>
    <row r="247" spans="1:31" ht="12.95" customHeight="1">
      <c r="A247" s="14"/>
      <c r="B247" s="14"/>
      <c r="C247" s="10"/>
      <c r="D247" s="10"/>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row>
    <row r="248" spans="1:31" ht="12.95" customHeight="1">
      <c r="A248" s="14"/>
      <c r="B248" s="14"/>
      <c r="C248" s="10"/>
      <c r="D248" s="10"/>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row>
    <row r="249" spans="1:31" ht="12.95" customHeight="1">
      <c r="A249" s="14"/>
      <c r="B249" s="14"/>
      <c r="C249" s="10"/>
      <c r="D249" s="10"/>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row>
  </sheetData>
  <autoFilter ref="A5:AE115" xr:uid="{00000000-0009-0000-0000-000007000000}"/>
  <pageMargins left="0.70866141732283472" right="0.70866141732283472" top="0.74803149606299213" bottom="0.74803149606299213" header="0.31496062992125984" footer="0.31496062992125984"/>
  <pageSetup paperSize="9" scale="44" fitToWidth="3" fitToHeight="2" orientation="landscape" r:id="rId1"/>
  <headerFooter>
    <oddHeader>&amp;C&amp;B&amp;B&amp;B&amp;B &amp;B &amp;B&amp;"Arial"&amp;12&amp;Kff0000​‌OFFICIAL: Sensitive‌​</oddHeader>
  </headerFooter>
  <rowBreaks count="1" manualBreakCount="1">
    <brk id="54" max="3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outlinePr summaryRight="0"/>
    <pageSetUpPr autoPageBreaks="0"/>
  </sheetPr>
  <dimension ref="A1:AV250"/>
  <sheetViews>
    <sheetView showGridLines="0" zoomScaleNormal="100" zoomScaleSheetLayoutView="100" workbookViewId="0">
      <pane xSplit="5" ySplit="5" topLeftCell="F6" activePane="bottomRight" state="frozen"/>
      <selection pane="topRight"/>
      <selection pane="bottomLeft"/>
      <selection pane="bottomRight"/>
    </sheetView>
  </sheetViews>
  <sheetFormatPr defaultColWidth="0" defaultRowHeight="12.95" customHeight="1" zeroHeight="1" outlineLevelCol="1"/>
  <cols>
    <col min="1" max="1" width="45.73046875" style="8" customWidth="1"/>
    <col min="2" max="2" width="12.86328125" style="8" customWidth="1"/>
    <col min="3" max="3" width="12.86328125" style="8" customWidth="1" outlineLevel="1"/>
    <col min="4" max="4" width="25.73046875" style="9" customWidth="1" outlineLevel="1"/>
    <col min="5" max="5" width="12.86328125" style="9" customWidth="1" outlineLevel="1"/>
    <col min="6" max="6" width="20.73046875" style="8" customWidth="1"/>
    <col min="7" max="14" width="20.73046875" style="8" customWidth="1" outlineLevel="1"/>
    <col min="15" max="15" width="20.73046875" style="8" customWidth="1"/>
    <col min="16" max="22" width="20.73046875" style="8" customWidth="1" outlineLevel="1"/>
    <col min="23" max="25" width="20.73046875" style="8" customWidth="1"/>
    <col min="26" max="26" width="20.73046875" style="8" customWidth="1" outlineLevel="1"/>
    <col min="27" max="43" width="20.73046875" style="8" customWidth="1"/>
    <col min="44" max="48" width="0" style="8" hidden="1" customWidth="1"/>
    <col min="49" max="16384" width="12.265625" style="8" hidden="1"/>
  </cols>
  <sheetData>
    <row r="1" spans="1:43" s="85" customFormat="1" ht="31.5" customHeight="1">
      <c r="A1" s="84" t="s">
        <v>155</v>
      </c>
      <c r="B1" s="84"/>
      <c r="C1" s="84"/>
      <c r="D1" s="84"/>
      <c r="E1" s="84"/>
      <c r="F1" s="84"/>
      <c r="G1" s="84"/>
      <c r="H1" s="84"/>
      <c r="I1" s="84"/>
      <c r="J1" s="84"/>
      <c r="K1" s="84"/>
      <c r="L1" s="84"/>
      <c r="M1" s="84"/>
      <c r="N1" s="84"/>
      <c r="O1" s="84"/>
      <c r="P1" s="84" t="s">
        <v>155</v>
      </c>
      <c r="Q1" s="84"/>
      <c r="R1" s="84"/>
      <c r="S1" s="84"/>
      <c r="T1" s="84" t="s">
        <v>155</v>
      </c>
      <c r="U1" s="84"/>
      <c r="V1" s="84"/>
      <c r="W1" s="84"/>
      <c r="X1" s="84"/>
      <c r="Y1" s="84"/>
      <c r="Z1" s="84"/>
      <c r="AA1" s="84"/>
      <c r="AB1" s="84"/>
      <c r="AC1" s="84" t="s">
        <v>155</v>
      </c>
      <c r="AD1" s="84"/>
      <c r="AE1" s="84"/>
      <c r="AF1" s="84"/>
      <c r="AG1" s="84"/>
      <c r="AH1" s="84" t="s">
        <v>155</v>
      </c>
      <c r="AI1" s="84"/>
      <c r="AJ1" s="84"/>
      <c r="AK1" s="84"/>
      <c r="AL1" s="84"/>
      <c r="AM1" s="84" t="s">
        <v>155</v>
      </c>
      <c r="AN1" s="84"/>
      <c r="AO1" s="84"/>
      <c r="AP1" s="84"/>
      <c r="AQ1" s="84"/>
    </row>
    <row r="2" spans="1:43" s="43" customFormat="1" ht="15" customHeight="1">
      <c r="A2" s="18" t="str">
        <f>"As at "&amp;TEXT(EOMONTH(TRIM(LEFT(Cover!$A$13,SEARCH(" (",Cover!$A$13,1))),0),"dd mmmm yyyy")</f>
        <v>As at 31 March 2022</v>
      </c>
      <c r="B2" s="18"/>
      <c r="C2" s="18"/>
      <c r="D2" s="18"/>
      <c r="E2" s="18"/>
      <c r="F2" s="18"/>
      <c r="G2" s="18"/>
      <c r="H2" s="18"/>
      <c r="I2" s="18"/>
      <c r="J2" s="18"/>
      <c r="K2" s="18"/>
      <c r="L2" s="18"/>
      <c r="M2" s="18"/>
      <c r="N2" s="18"/>
      <c r="O2" s="18"/>
      <c r="P2" s="18" t="str">
        <f>"As at "&amp;TEXT(EOMONTH(TRIM(LEFT(Cover!$A$13,SEARCH(" (",Cover!$A$13,1))),0),"dd mmmm yyyy")</f>
        <v>As at 31 March 2022</v>
      </c>
      <c r="Q2" s="19"/>
      <c r="R2" s="19"/>
      <c r="S2" s="19"/>
      <c r="T2" s="18" t="str">
        <f>"As at "&amp;TEXT(EOMONTH(TRIM(LEFT(Cover!$A$13,SEARCH(" (",Cover!$A$13,1))),0),"dd mmmm yyyy")</f>
        <v>As at 31 March 2022</v>
      </c>
      <c r="U2" s="18"/>
      <c r="V2" s="18"/>
      <c r="W2" s="18"/>
      <c r="X2" s="19"/>
      <c r="Y2" s="19"/>
      <c r="Z2" s="18"/>
      <c r="AA2" s="19"/>
      <c r="AB2" s="19"/>
      <c r="AC2" s="18" t="str">
        <f>"As at "&amp;TEXT(EOMONTH(TRIM(LEFT(Cover!$A$13,SEARCH(" (",Cover!$A$13,1))),0),"dd mmmm yyyy")</f>
        <v>As at 31 March 2022</v>
      </c>
      <c r="AD2" s="19"/>
      <c r="AE2" s="19"/>
      <c r="AF2" s="19"/>
      <c r="AG2" s="19"/>
      <c r="AH2" s="18" t="str">
        <f>"As at "&amp;TEXT(EOMONTH(TRIM(LEFT(Cover!$A$13,SEARCH(" (",Cover!$A$13,1))),0),"dd mmmm yyyy")</f>
        <v>As at 31 March 2022</v>
      </c>
      <c r="AI2" s="19"/>
      <c r="AJ2" s="19"/>
      <c r="AK2" s="19"/>
      <c r="AL2" s="19"/>
      <c r="AM2" s="18" t="str">
        <f>"As at "&amp;TEXT(EOMONTH(TRIM(LEFT(Cover!$A$13,SEARCH(" (",Cover!$A$13,1))),0),"dd mmmm yyyy")</f>
        <v>As at 31 March 2022</v>
      </c>
      <c r="AN2" s="19"/>
      <c r="AO2" s="19"/>
      <c r="AP2" s="19"/>
      <c r="AQ2" s="19"/>
    </row>
    <row r="3" spans="1:43" s="43" customFormat="1" ht="1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M3" s="18"/>
    </row>
    <row r="4" spans="1:43" s="29" customFormat="1" ht="15" customHeight="1">
      <c r="A4" s="7"/>
      <c r="B4" s="7"/>
      <c r="C4" s="7"/>
      <c r="D4" s="7"/>
      <c r="E4" s="7"/>
      <c r="F4" s="26" t="s">
        <v>56</v>
      </c>
      <c r="G4" s="27"/>
      <c r="H4" s="27"/>
      <c r="I4" s="27"/>
      <c r="J4" s="27"/>
      <c r="K4" s="27"/>
      <c r="L4" s="27"/>
      <c r="M4" s="27"/>
      <c r="N4" s="28"/>
      <c r="O4" s="26" t="s">
        <v>134</v>
      </c>
      <c r="P4" s="27"/>
      <c r="Q4" s="27"/>
      <c r="R4" s="27"/>
      <c r="S4" s="27"/>
      <c r="T4" s="27"/>
      <c r="U4" s="27"/>
      <c r="V4" s="27"/>
      <c r="W4" s="27"/>
      <c r="X4" s="27"/>
      <c r="Y4" s="27"/>
      <c r="Z4" s="28"/>
      <c r="AA4" s="28"/>
      <c r="AB4" s="26" t="s">
        <v>113</v>
      </c>
      <c r="AC4" s="27"/>
      <c r="AD4" s="28"/>
      <c r="AE4" s="32" t="s">
        <v>161</v>
      </c>
      <c r="AF4" s="33"/>
      <c r="AG4" s="32"/>
      <c r="AH4" s="33"/>
      <c r="AI4" s="32"/>
      <c r="AJ4" s="34"/>
      <c r="AK4" s="32"/>
      <c r="AL4" s="33"/>
      <c r="AM4" s="33"/>
      <c r="AN4" s="34"/>
      <c r="AO4" s="32"/>
      <c r="AP4" s="33"/>
      <c r="AQ4" s="34"/>
    </row>
    <row r="5" spans="1:43" s="49" customFormat="1" ht="70.5" customHeight="1">
      <c r="A5" s="56" t="s">
        <v>4</v>
      </c>
      <c r="B5" s="56" t="s">
        <v>162</v>
      </c>
      <c r="C5" s="56" t="s">
        <v>123</v>
      </c>
      <c r="D5" s="56" t="s">
        <v>124</v>
      </c>
      <c r="E5" s="56" t="s">
        <v>50</v>
      </c>
      <c r="F5" s="55" t="s">
        <v>66</v>
      </c>
      <c r="G5" s="58" t="s">
        <v>80</v>
      </c>
      <c r="H5" s="58" t="s">
        <v>81</v>
      </c>
      <c r="I5" s="58" t="s">
        <v>82</v>
      </c>
      <c r="J5" s="58" t="s">
        <v>83</v>
      </c>
      <c r="K5" s="58" t="s">
        <v>89</v>
      </c>
      <c r="L5" s="58" t="s">
        <v>88</v>
      </c>
      <c r="M5" s="58" t="s">
        <v>183</v>
      </c>
      <c r="N5" s="58" t="s">
        <v>184</v>
      </c>
      <c r="O5" s="55" t="s">
        <v>130</v>
      </c>
      <c r="P5" s="58" t="s">
        <v>84</v>
      </c>
      <c r="Q5" s="58" t="s">
        <v>85</v>
      </c>
      <c r="R5" s="58" t="s">
        <v>86</v>
      </c>
      <c r="S5" s="58" t="s">
        <v>90</v>
      </c>
      <c r="T5" s="58" t="s">
        <v>91</v>
      </c>
      <c r="U5" s="58" t="s">
        <v>92</v>
      </c>
      <c r="V5" s="58" t="s">
        <v>182</v>
      </c>
      <c r="W5" s="55" t="s">
        <v>131</v>
      </c>
      <c r="X5" s="55" t="s">
        <v>132</v>
      </c>
      <c r="Y5" s="55" t="s">
        <v>133</v>
      </c>
      <c r="Z5" s="55" t="s">
        <v>168</v>
      </c>
      <c r="AA5" s="55" t="s">
        <v>58</v>
      </c>
      <c r="AB5" s="55" t="s">
        <v>121</v>
      </c>
      <c r="AC5" s="55" t="s">
        <v>122</v>
      </c>
      <c r="AD5" s="55" t="s">
        <v>104</v>
      </c>
      <c r="AE5" s="68" t="s">
        <v>172</v>
      </c>
      <c r="AF5" s="68" t="s">
        <v>173</v>
      </c>
      <c r="AG5" s="68" t="s">
        <v>174</v>
      </c>
      <c r="AH5" s="68" t="s">
        <v>175</v>
      </c>
      <c r="AI5" s="68" t="s">
        <v>176</v>
      </c>
      <c r="AJ5" s="68" t="s">
        <v>177</v>
      </c>
      <c r="AK5" s="68" t="s">
        <v>166</v>
      </c>
      <c r="AL5" s="68" t="s">
        <v>165</v>
      </c>
      <c r="AM5" s="68" t="s">
        <v>164</v>
      </c>
      <c r="AN5" s="68" t="s">
        <v>163</v>
      </c>
      <c r="AO5" s="57" t="s">
        <v>116</v>
      </c>
      <c r="AP5" s="57" t="s">
        <v>117</v>
      </c>
      <c r="AQ5" s="57" t="s">
        <v>118</v>
      </c>
    </row>
    <row r="6" spans="1:43" ht="22.5" customHeight="1">
      <c r="A6" s="70" t="s">
        <v>208</v>
      </c>
      <c r="B6" s="71">
        <v>48005297807</v>
      </c>
      <c r="C6" s="76" t="s">
        <v>209</v>
      </c>
      <c r="D6" s="73" t="s">
        <v>210</v>
      </c>
      <c r="E6" s="77"/>
      <c r="F6" s="63">
        <v>2510</v>
      </c>
      <c r="G6" s="63">
        <v>999</v>
      </c>
      <c r="H6" s="63">
        <v>539</v>
      </c>
      <c r="I6" s="63">
        <v>300</v>
      </c>
      <c r="J6" s="63">
        <v>880</v>
      </c>
      <c r="K6" s="63">
        <v>0</v>
      </c>
      <c r="L6" s="63">
        <v>319</v>
      </c>
      <c r="M6" s="63">
        <v>527</v>
      </c>
      <c r="N6" s="63">
        <v>0</v>
      </c>
      <c r="O6" s="63">
        <v>2848</v>
      </c>
      <c r="P6" s="63">
        <v>949</v>
      </c>
      <c r="Q6" s="63">
        <v>1381</v>
      </c>
      <c r="R6" s="63">
        <v>156</v>
      </c>
      <c r="S6" s="63">
        <v>5</v>
      </c>
      <c r="T6" s="63">
        <v>599</v>
      </c>
      <c r="U6" s="63">
        <v>242</v>
      </c>
      <c r="V6" s="63">
        <v>0</v>
      </c>
      <c r="W6" s="63">
        <v>524</v>
      </c>
      <c r="X6" s="63">
        <v>3372</v>
      </c>
      <c r="Y6" s="63">
        <v>580</v>
      </c>
      <c r="Z6" s="63"/>
      <c r="AA6" s="63">
        <v>3952</v>
      </c>
      <c r="AB6" s="78">
        <v>1.1299999999999999</v>
      </c>
      <c r="AC6" s="78">
        <v>1.34</v>
      </c>
      <c r="AD6" s="78">
        <v>1.57</v>
      </c>
      <c r="AE6" s="63">
        <v>56</v>
      </c>
      <c r="AF6" s="63">
        <v>0</v>
      </c>
      <c r="AG6" s="63">
        <v>244</v>
      </c>
      <c r="AH6" s="63">
        <v>0</v>
      </c>
      <c r="AI6" s="63">
        <v>18</v>
      </c>
      <c r="AJ6" s="63">
        <v>0</v>
      </c>
      <c r="AK6" s="63">
        <v>419</v>
      </c>
      <c r="AL6" s="63">
        <v>89</v>
      </c>
      <c r="AM6" s="63">
        <v>355</v>
      </c>
      <c r="AN6" s="63">
        <v>241</v>
      </c>
      <c r="AO6" s="63">
        <v>-541</v>
      </c>
      <c r="AP6" s="63">
        <v>0</v>
      </c>
      <c r="AQ6" s="63">
        <v>0</v>
      </c>
    </row>
    <row r="7" spans="1:43" ht="22.5" customHeight="1">
      <c r="A7" s="70" t="s">
        <v>211</v>
      </c>
      <c r="B7" s="71">
        <v>86158237702</v>
      </c>
      <c r="C7" s="76" t="s">
        <v>209</v>
      </c>
      <c r="D7" s="73" t="s">
        <v>212</v>
      </c>
      <c r="E7" s="77" t="s">
        <v>50</v>
      </c>
      <c r="F7" s="63">
        <v>21</v>
      </c>
      <c r="G7" s="63">
        <v>5</v>
      </c>
      <c r="H7" s="63">
        <v>7</v>
      </c>
      <c r="I7" s="63">
        <v>5</v>
      </c>
      <c r="J7" s="63">
        <v>2</v>
      </c>
      <c r="K7" s="63">
        <v>0</v>
      </c>
      <c r="L7" s="63">
        <v>3</v>
      </c>
      <c r="M7" s="63">
        <v>2</v>
      </c>
      <c r="N7" s="63">
        <v>0</v>
      </c>
      <c r="O7" s="63"/>
      <c r="P7" s="63"/>
      <c r="Q7" s="63"/>
      <c r="R7" s="63"/>
      <c r="S7" s="63"/>
      <c r="T7" s="63"/>
      <c r="U7" s="63"/>
      <c r="V7" s="63"/>
      <c r="W7" s="63"/>
      <c r="X7" s="63"/>
      <c r="Y7" s="63"/>
      <c r="Z7" s="63">
        <v>48</v>
      </c>
      <c r="AA7" s="63">
        <v>48</v>
      </c>
      <c r="AB7" s="78"/>
      <c r="AC7" s="78"/>
      <c r="AD7" s="78">
        <v>2.3199999999999998</v>
      </c>
      <c r="AE7" s="63">
        <v>0</v>
      </c>
      <c r="AF7" s="63">
        <v>0</v>
      </c>
      <c r="AG7" s="63">
        <v>0</v>
      </c>
      <c r="AH7" s="63">
        <v>0</v>
      </c>
      <c r="AI7" s="63">
        <v>0</v>
      </c>
      <c r="AJ7" s="63">
        <v>0</v>
      </c>
      <c r="AK7" s="63">
        <v>0</v>
      </c>
      <c r="AL7" s="63">
        <v>0</v>
      </c>
      <c r="AM7" s="63">
        <v>0</v>
      </c>
      <c r="AN7" s="63">
        <v>2</v>
      </c>
      <c r="AO7" s="63">
        <v>0</v>
      </c>
      <c r="AP7" s="63">
        <v>0</v>
      </c>
      <c r="AQ7" s="63">
        <v>0</v>
      </c>
    </row>
    <row r="8" spans="1:43" ht="22.5" customHeight="1">
      <c r="A8" s="70" t="s">
        <v>213</v>
      </c>
      <c r="B8" s="71">
        <v>93004727753</v>
      </c>
      <c r="C8" s="76" t="s">
        <v>209</v>
      </c>
      <c r="D8" s="73" t="s">
        <v>212</v>
      </c>
      <c r="E8" s="77"/>
      <c r="F8" s="63">
        <v>265</v>
      </c>
      <c r="G8" s="63">
        <v>81</v>
      </c>
      <c r="H8" s="63">
        <v>39</v>
      </c>
      <c r="I8" s="63">
        <v>0</v>
      </c>
      <c r="J8" s="63">
        <v>176</v>
      </c>
      <c r="K8" s="63">
        <v>0</v>
      </c>
      <c r="L8" s="63">
        <v>33</v>
      </c>
      <c r="M8" s="63">
        <v>64</v>
      </c>
      <c r="N8" s="63">
        <v>0</v>
      </c>
      <c r="O8" s="63">
        <v>492</v>
      </c>
      <c r="P8" s="63">
        <v>335</v>
      </c>
      <c r="Q8" s="63">
        <v>201</v>
      </c>
      <c r="R8" s="63">
        <v>-37</v>
      </c>
      <c r="S8" s="63">
        <v>-46</v>
      </c>
      <c r="T8" s="63">
        <v>88</v>
      </c>
      <c r="U8" s="63">
        <v>49</v>
      </c>
      <c r="V8" s="63">
        <v>0</v>
      </c>
      <c r="W8" s="63">
        <v>0</v>
      </c>
      <c r="X8" s="63">
        <v>492</v>
      </c>
      <c r="Y8" s="63">
        <v>0</v>
      </c>
      <c r="Z8" s="63"/>
      <c r="AA8" s="63">
        <v>492</v>
      </c>
      <c r="AB8" s="78">
        <v>1.85</v>
      </c>
      <c r="AC8" s="78">
        <v>1.85</v>
      </c>
      <c r="AD8" s="78">
        <v>1.85</v>
      </c>
      <c r="AE8" s="63">
        <v>13</v>
      </c>
      <c r="AF8" s="63">
        <v>0</v>
      </c>
      <c r="AG8" s="63">
        <v>48</v>
      </c>
      <c r="AH8" s="63">
        <v>0</v>
      </c>
      <c r="AI8" s="63">
        <v>0</v>
      </c>
      <c r="AJ8" s="63">
        <v>2</v>
      </c>
      <c r="AK8" s="63">
        <v>12</v>
      </c>
      <c r="AL8" s="63">
        <v>0</v>
      </c>
      <c r="AM8" s="63">
        <v>71</v>
      </c>
      <c r="AN8" s="63">
        <v>79</v>
      </c>
      <c r="AO8" s="63">
        <v>-49</v>
      </c>
      <c r="AP8" s="63">
        <v>0</v>
      </c>
      <c r="AQ8" s="63">
        <v>0</v>
      </c>
    </row>
    <row r="9" spans="1:43" ht="22.5" customHeight="1">
      <c r="A9" s="70" t="s">
        <v>214</v>
      </c>
      <c r="B9" s="71">
        <v>11132524282</v>
      </c>
      <c r="C9" s="76" t="s">
        <v>209</v>
      </c>
      <c r="D9" s="73" t="s">
        <v>215</v>
      </c>
      <c r="E9" s="77"/>
      <c r="F9" s="63">
        <v>26</v>
      </c>
      <c r="G9" s="63">
        <v>3</v>
      </c>
      <c r="H9" s="63">
        <v>12</v>
      </c>
      <c r="I9" s="63">
        <v>3</v>
      </c>
      <c r="J9" s="63">
        <v>7</v>
      </c>
      <c r="K9" s="63">
        <v>0</v>
      </c>
      <c r="L9" s="63">
        <v>6</v>
      </c>
      <c r="M9" s="63">
        <v>4</v>
      </c>
      <c r="N9" s="63">
        <v>0</v>
      </c>
      <c r="O9" s="63">
        <v>81</v>
      </c>
      <c r="P9" s="63">
        <v>88</v>
      </c>
      <c r="Q9" s="63">
        <v>-8</v>
      </c>
      <c r="R9" s="63">
        <v>3</v>
      </c>
      <c r="S9" s="63">
        <v>0</v>
      </c>
      <c r="T9" s="63">
        <v>4</v>
      </c>
      <c r="U9" s="63">
        <v>6</v>
      </c>
      <c r="V9" s="63">
        <v>0</v>
      </c>
      <c r="W9" s="63">
        <v>0</v>
      </c>
      <c r="X9" s="63">
        <v>81</v>
      </c>
      <c r="Y9" s="63">
        <v>0</v>
      </c>
      <c r="Z9" s="63"/>
      <c r="AA9" s="63">
        <v>81</v>
      </c>
      <c r="AB9" s="78">
        <v>3.1</v>
      </c>
      <c r="AC9" s="78">
        <v>3.1</v>
      </c>
      <c r="AD9" s="78">
        <v>3.1</v>
      </c>
      <c r="AE9" s="63">
        <v>0</v>
      </c>
      <c r="AF9" s="63">
        <v>0</v>
      </c>
      <c r="AG9" s="63">
        <v>0</v>
      </c>
      <c r="AH9" s="63">
        <v>0</v>
      </c>
      <c r="AI9" s="63">
        <v>0</v>
      </c>
      <c r="AJ9" s="63">
        <v>0</v>
      </c>
      <c r="AK9" s="63">
        <v>0</v>
      </c>
      <c r="AL9" s="63">
        <v>0</v>
      </c>
      <c r="AM9" s="63">
        <v>2</v>
      </c>
      <c r="AN9" s="63">
        <v>5</v>
      </c>
      <c r="AO9" s="63">
        <v>0</v>
      </c>
      <c r="AP9" s="63">
        <v>0</v>
      </c>
      <c r="AQ9" s="63">
        <v>0</v>
      </c>
    </row>
    <row r="10" spans="1:43" ht="22.5" customHeight="1">
      <c r="A10" s="75" t="s">
        <v>216</v>
      </c>
      <c r="B10" s="99">
        <v>39096302466</v>
      </c>
      <c r="C10" s="76" t="s">
        <v>209</v>
      </c>
      <c r="D10" s="73" t="s">
        <v>215</v>
      </c>
      <c r="E10" s="77" t="s">
        <v>50</v>
      </c>
      <c r="F10" s="63">
        <v>5</v>
      </c>
      <c r="G10" s="63">
        <v>0</v>
      </c>
      <c r="H10" s="63">
        <v>0</v>
      </c>
      <c r="I10" s="63">
        <v>0</v>
      </c>
      <c r="J10" s="63">
        <v>0</v>
      </c>
      <c r="K10" s="63">
        <v>0</v>
      </c>
      <c r="L10" s="63">
        <v>0</v>
      </c>
      <c r="M10" s="63">
        <v>0</v>
      </c>
      <c r="N10" s="63">
        <v>0</v>
      </c>
      <c r="O10" s="63"/>
      <c r="P10" s="63"/>
      <c r="Q10" s="63"/>
      <c r="R10" s="63"/>
      <c r="S10" s="63"/>
      <c r="T10" s="63"/>
      <c r="U10" s="63"/>
      <c r="V10" s="63"/>
      <c r="W10" s="63"/>
      <c r="X10" s="63"/>
      <c r="Y10" s="63"/>
      <c r="Z10" s="63">
        <v>13</v>
      </c>
      <c r="AA10" s="63">
        <v>13</v>
      </c>
      <c r="AB10" s="78"/>
      <c r="AC10" s="78"/>
      <c r="AD10" s="78">
        <v>2.68</v>
      </c>
      <c r="AE10" s="63">
        <v>0</v>
      </c>
      <c r="AF10" s="63">
        <v>0</v>
      </c>
      <c r="AG10" s="63">
        <v>0</v>
      </c>
      <c r="AH10" s="63">
        <v>0</v>
      </c>
      <c r="AI10" s="63">
        <v>0</v>
      </c>
      <c r="AJ10" s="63">
        <v>0</v>
      </c>
      <c r="AK10" s="63">
        <v>0</v>
      </c>
      <c r="AL10" s="63">
        <v>0</v>
      </c>
      <c r="AM10" s="63">
        <v>0</v>
      </c>
      <c r="AN10" s="63">
        <v>0</v>
      </c>
      <c r="AO10" s="63">
        <v>0</v>
      </c>
      <c r="AP10" s="63">
        <v>0</v>
      </c>
      <c r="AQ10" s="63">
        <v>0</v>
      </c>
    </row>
    <row r="11" spans="1:43" ht="22.5" customHeight="1">
      <c r="A11" s="75" t="s">
        <v>218</v>
      </c>
      <c r="B11" s="99">
        <v>99003719319</v>
      </c>
      <c r="C11" s="76" t="s">
        <v>209</v>
      </c>
      <c r="D11" s="73" t="s">
        <v>215</v>
      </c>
      <c r="E11" s="77"/>
      <c r="F11" s="63">
        <v>36</v>
      </c>
      <c r="G11" s="63">
        <v>0</v>
      </c>
      <c r="H11" s="63">
        <v>0</v>
      </c>
      <c r="I11" s="63">
        <v>0</v>
      </c>
      <c r="J11" s="63">
        <v>22</v>
      </c>
      <c r="K11" s="63">
        <v>0</v>
      </c>
      <c r="L11" s="63">
        <v>14</v>
      </c>
      <c r="M11" s="63">
        <v>0</v>
      </c>
      <c r="N11" s="63">
        <v>0</v>
      </c>
      <c r="O11" s="63">
        <v>70</v>
      </c>
      <c r="P11" s="63">
        <v>266</v>
      </c>
      <c r="Q11" s="63">
        <v>-196</v>
      </c>
      <c r="R11" s="63">
        <v>2</v>
      </c>
      <c r="S11" s="63">
        <v>0</v>
      </c>
      <c r="T11" s="63">
        <v>7</v>
      </c>
      <c r="U11" s="63">
        <v>8</v>
      </c>
      <c r="V11" s="63">
        <v>0</v>
      </c>
      <c r="W11" s="63">
        <v>0</v>
      </c>
      <c r="X11" s="63">
        <v>70</v>
      </c>
      <c r="Y11" s="63">
        <v>0</v>
      </c>
      <c r="Z11" s="63"/>
      <c r="AA11" s="63">
        <v>70</v>
      </c>
      <c r="AB11" s="78">
        <v>1.96</v>
      </c>
      <c r="AC11" s="78">
        <v>1.96</v>
      </c>
      <c r="AD11" s="78">
        <v>1.96</v>
      </c>
      <c r="AE11" s="63">
        <v>0</v>
      </c>
      <c r="AF11" s="63">
        <v>0</v>
      </c>
      <c r="AG11" s="63">
        <v>1</v>
      </c>
      <c r="AH11" s="63">
        <v>0</v>
      </c>
      <c r="AI11" s="63">
        <v>0</v>
      </c>
      <c r="AJ11" s="63">
        <v>0</v>
      </c>
      <c r="AK11" s="63">
        <v>0</v>
      </c>
      <c r="AL11" s="63">
        <v>0</v>
      </c>
      <c r="AM11" s="63">
        <v>2</v>
      </c>
      <c r="AN11" s="63">
        <v>19</v>
      </c>
      <c r="AO11" s="63">
        <v>-1</v>
      </c>
      <c r="AP11" s="63">
        <v>0</v>
      </c>
      <c r="AQ11" s="63">
        <v>0</v>
      </c>
    </row>
    <row r="12" spans="1:43" ht="22.5" customHeight="1">
      <c r="A12" s="75" t="s">
        <v>219</v>
      </c>
      <c r="B12" s="99">
        <v>15000122850</v>
      </c>
      <c r="C12" s="76" t="s">
        <v>209</v>
      </c>
      <c r="D12" s="73" t="s">
        <v>210</v>
      </c>
      <c r="E12" s="77"/>
      <c r="F12" s="63">
        <v>1556</v>
      </c>
      <c r="G12" s="63">
        <v>801</v>
      </c>
      <c r="H12" s="63">
        <v>294</v>
      </c>
      <c r="I12" s="63">
        <v>117</v>
      </c>
      <c r="J12" s="63">
        <v>685</v>
      </c>
      <c r="K12" s="63">
        <v>0</v>
      </c>
      <c r="L12" s="63">
        <v>223</v>
      </c>
      <c r="M12" s="63">
        <v>390</v>
      </c>
      <c r="N12" s="63">
        <v>-173</v>
      </c>
      <c r="O12" s="63">
        <v>2234</v>
      </c>
      <c r="P12" s="63">
        <v>2085</v>
      </c>
      <c r="Q12" s="63">
        <v>1465</v>
      </c>
      <c r="R12" s="63">
        <v>-182</v>
      </c>
      <c r="S12" s="63">
        <v>-37</v>
      </c>
      <c r="T12" s="63">
        <v>224</v>
      </c>
      <c r="U12" s="63">
        <v>1322</v>
      </c>
      <c r="V12" s="63">
        <v>0</v>
      </c>
      <c r="W12" s="63">
        <v>0</v>
      </c>
      <c r="X12" s="63">
        <v>2234</v>
      </c>
      <c r="Y12" s="63">
        <v>0</v>
      </c>
      <c r="Z12" s="63"/>
      <c r="AA12" s="63">
        <v>2234</v>
      </c>
      <c r="AB12" s="78">
        <v>1.44</v>
      </c>
      <c r="AC12" s="78">
        <v>1.44</v>
      </c>
      <c r="AD12" s="78">
        <v>1.44</v>
      </c>
      <c r="AE12" s="63">
        <v>38</v>
      </c>
      <c r="AF12" s="63">
        <v>0</v>
      </c>
      <c r="AG12" s="63">
        <v>238</v>
      </c>
      <c r="AH12" s="63">
        <v>0</v>
      </c>
      <c r="AI12" s="63">
        <v>18</v>
      </c>
      <c r="AJ12" s="63">
        <v>0</v>
      </c>
      <c r="AK12" s="63">
        <v>60</v>
      </c>
      <c r="AL12" s="63">
        <v>210</v>
      </c>
      <c r="AM12" s="63">
        <v>216</v>
      </c>
      <c r="AN12" s="63">
        <v>211</v>
      </c>
      <c r="AO12" s="63">
        <v>-305</v>
      </c>
      <c r="AP12" s="63">
        <v>0</v>
      </c>
      <c r="AQ12" s="63">
        <v>0</v>
      </c>
    </row>
    <row r="13" spans="1:43" ht="22.5" customHeight="1">
      <c r="A13" s="75" t="s">
        <v>220</v>
      </c>
      <c r="B13" s="99">
        <v>54163304907</v>
      </c>
      <c r="C13" s="76" t="s">
        <v>209</v>
      </c>
      <c r="D13" s="73" t="s">
        <v>212</v>
      </c>
      <c r="E13" s="77" t="s">
        <v>50</v>
      </c>
      <c r="F13" s="63">
        <v>45</v>
      </c>
      <c r="G13" s="63">
        <v>13</v>
      </c>
      <c r="H13" s="63">
        <v>9</v>
      </c>
      <c r="I13" s="63">
        <v>10</v>
      </c>
      <c r="J13" s="63">
        <v>20</v>
      </c>
      <c r="K13" s="63">
        <v>0</v>
      </c>
      <c r="L13" s="63">
        <v>5</v>
      </c>
      <c r="M13" s="63">
        <v>11</v>
      </c>
      <c r="N13" s="63">
        <v>0</v>
      </c>
      <c r="O13" s="63"/>
      <c r="P13" s="63"/>
      <c r="Q13" s="63"/>
      <c r="R13" s="63"/>
      <c r="S13" s="63"/>
      <c r="T13" s="63"/>
      <c r="U13" s="63"/>
      <c r="V13" s="63"/>
      <c r="W13" s="63"/>
      <c r="X13" s="63"/>
      <c r="Y13" s="63"/>
      <c r="Z13" s="63">
        <v>76</v>
      </c>
      <c r="AA13" s="63">
        <v>76</v>
      </c>
      <c r="AB13" s="78"/>
      <c r="AC13" s="78"/>
      <c r="AD13" s="78">
        <v>1.69</v>
      </c>
      <c r="AE13" s="63">
        <v>0</v>
      </c>
      <c r="AF13" s="63">
        <v>1</v>
      </c>
      <c r="AG13" s="63">
        <v>1</v>
      </c>
      <c r="AH13" s="63">
        <v>0</v>
      </c>
      <c r="AI13" s="63">
        <v>0</v>
      </c>
      <c r="AJ13" s="63">
        <v>4</v>
      </c>
      <c r="AK13" s="63">
        <v>0</v>
      </c>
      <c r="AL13" s="63">
        <v>0</v>
      </c>
      <c r="AM13" s="63">
        <v>0</v>
      </c>
      <c r="AN13" s="63">
        <v>15</v>
      </c>
      <c r="AO13" s="63">
        <v>-2</v>
      </c>
      <c r="AP13" s="63">
        <v>0</v>
      </c>
      <c r="AQ13" s="63">
        <v>0</v>
      </c>
    </row>
    <row r="14" spans="1:43" ht="22.5" customHeight="1">
      <c r="A14" s="75" t="s">
        <v>221</v>
      </c>
      <c r="B14" s="99">
        <v>21007216506</v>
      </c>
      <c r="C14" s="76" t="s">
        <v>209</v>
      </c>
      <c r="D14" s="73" t="s">
        <v>212</v>
      </c>
      <c r="E14" s="77"/>
      <c r="F14" s="63">
        <v>41</v>
      </c>
      <c r="G14" s="63">
        <v>21</v>
      </c>
      <c r="H14" s="63">
        <v>4</v>
      </c>
      <c r="I14" s="63">
        <v>3</v>
      </c>
      <c r="J14" s="63">
        <v>17</v>
      </c>
      <c r="K14" s="63">
        <v>0</v>
      </c>
      <c r="L14" s="63">
        <v>5</v>
      </c>
      <c r="M14" s="63">
        <v>9</v>
      </c>
      <c r="N14" s="63">
        <v>0</v>
      </c>
      <c r="O14" s="63">
        <v>95</v>
      </c>
      <c r="P14" s="63">
        <v>46</v>
      </c>
      <c r="Q14" s="63">
        <v>56</v>
      </c>
      <c r="R14" s="63">
        <v>1</v>
      </c>
      <c r="S14" s="63">
        <v>0</v>
      </c>
      <c r="T14" s="63">
        <v>6</v>
      </c>
      <c r="U14" s="63">
        <v>11</v>
      </c>
      <c r="V14" s="63">
        <v>-3</v>
      </c>
      <c r="W14" s="63">
        <v>0</v>
      </c>
      <c r="X14" s="63">
        <v>95</v>
      </c>
      <c r="Y14" s="63">
        <v>0</v>
      </c>
      <c r="Z14" s="63"/>
      <c r="AA14" s="63">
        <v>95</v>
      </c>
      <c r="AB14" s="78">
        <v>2.3199999999999998</v>
      </c>
      <c r="AC14" s="78">
        <v>2.3199999999999998</v>
      </c>
      <c r="AD14" s="78">
        <v>2.3199999999999998</v>
      </c>
      <c r="AE14" s="63">
        <v>2</v>
      </c>
      <c r="AF14" s="63">
        <v>0</v>
      </c>
      <c r="AG14" s="63">
        <v>3</v>
      </c>
      <c r="AH14" s="63">
        <v>0</v>
      </c>
      <c r="AI14" s="63">
        <v>0</v>
      </c>
      <c r="AJ14" s="63">
        <v>0</v>
      </c>
      <c r="AK14" s="63">
        <v>0</v>
      </c>
      <c r="AL14" s="63">
        <v>0</v>
      </c>
      <c r="AM14" s="63">
        <v>4</v>
      </c>
      <c r="AN14" s="63">
        <v>12</v>
      </c>
      <c r="AO14" s="63">
        <v>-3</v>
      </c>
      <c r="AP14" s="63">
        <v>0</v>
      </c>
      <c r="AQ14" s="63">
        <v>0</v>
      </c>
    </row>
    <row r="15" spans="1:43" ht="22.5" customHeight="1">
      <c r="A15" s="75" t="s">
        <v>222</v>
      </c>
      <c r="B15" s="99">
        <v>77008680055</v>
      </c>
      <c r="C15" s="76" t="s">
        <v>209</v>
      </c>
      <c r="D15" s="73" t="s">
        <v>223</v>
      </c>
      <c r="E15" s="77"/>
      <c r="F15" s="63">
        <v>312</v>
      </c>
      <c r="G15" s="63">
        <v>7</v>
      </c>
      <c r="H15" s="63">
        <v>25</v>
      </c>
      <c r="I15" s="63">
        <v>266</v>
      </c>
      <c r="J15" s="63">
        <v>18</v>
      </c>
      <c r="K15" s="63">
        <v>0</v>
      </c>
      <c r="L15" s="63">
        <v>4</v>
      </c>
      <c r="M15" s="63">
        <v>9</v>
      </c>
      <c r="N15" s="63">
        <v>0</v>
      </c>
      <c r="O15" s="63">
        <v>430</v>
      </c>
      <c r="P15" s="63">
        <v>225</v>
      </c>
      <c r="Q15" s="63">
        <v>88</v>
      </c>
      <c r="R15" s="63">
        <v>39</v>
      </c>
      <c r="S15" s="63">
        <v>0</v>
      </c>
      <c r="T15" s="63">
        <v>79</v>
      </c>
      <c r="U15" s="63">
        <v>1</v>
      </c>
      <c r="V15" s="63">
        <v>0</v>
      </c>
      <c r="W15" s="63">
        <v>155</v>
      </c>
      <c r="X15" s="63">
        <v>585</v>
      </c>
      <c r="Y15" s="63">
        <v>85</v>
      </c>
      <c r="Z15" s="63"/>
      <c r="AA15" s="63">
        <v>670</v>
      </c>
      <c r="AB15" s="78">
        <v>1.38</v>
      </c>
      <c r="AC15" s="78">
        <v>1.88</v>
      </c>
      <c r="AD15" s="78">
        <v>2.15</v>
      </c>
      <c r="AE15" s="63">
        <v>0</v>
      </c>
      <c r="AF15" s="63">
        <v>0</v>
      </c>
      <c r="AG15" s="63">
        <v>9</v>
      </c>
      <c r="AH15" s="63">
        <v>0</v>
      </c>
      <c r="AI15" s="63">
        <v>0</v>
      </c>
      <c r="AJ15" s="63">
        <v>0</v>
      </c>
      <c r="AK15" s="63">
        <v>0</v>
      </c>
      <c r="AL15" s="63">
        <v>0</v>
      </c>
      <c r="AM15" s="63">
        <v>9</v>
      </c>
      <c r="AN15" s="63">
        <v>5</v>
      </c>
      <c r="AO15" s="63">
        <v>-5</v>
      </c>
      <c r="AP15" s="63">
        <v>0</v>
      </c>
      <c r="AQ15" s="63">
        <v>0</v>
      </c>
    </row>
    <row r="16" spans="1:43" ht="22.5" customHeight="1">
      <c r="A16" s="75" t="s">
        <v>225</v>
      </c>
      <c r="B16" s="99">
        <v>60074042934</v>
      </c>
      <c r="C16" s="76" t="s">
        <v>209</v>
      </c>
      <c r="D16" s="73" t="s">
        <v>223</v>
      </c>
      <c r="E16" s="77"/>
      <c r="F16" s="63">
        <v>284</v>
      </c>
      <c r="G16" s="63">
        <v>4</v>
      </c>
      <c r="H16" s="63">
        <v>27</v>
      </c>
      <c r="I16" s="63">
        <v>220</v>
      </c>
      <c r="J16" s="63">
        <v>41</v>
      </c>
      <c r="K16" s="63">
        <v>0</v>
      </c>
      <c r="L16" s="63">
        <v>11</v>
      </c>
      <c r="M16" s="63">
        <v>18</v>
      </c>
      <c r="N16" s="63">
        <v>0</v>
      </c>
      <c r="O16" s="63">
        <v>533</v>
      </c>
      <c r="P16" s="63">
        <v>358</v>
      </c>
      <c r="Q16" s="63">
        <v>11</v>
      </c>
      <c r="R16" s="63">
        <v>-2</v>
      </c>
      <c r="S16" s="63">
        <v>0</v>
      </c>
      <c r="T16" s="63">
        <v>167</v>
      </c>
      <c r="U16" s="63">
        <v>0</v>
      </c>
      <c r="V16" s="63">
        <v>0</v>
      </c>
      <c r="W16" s="63">
        <v>0</v>
      </c>
      <c r="X16" s="63">
        <v>533</v>
      </c>
      <c r="Y16" s="63">
        <v>0</v>
      </c>
      <c r="Z16" s="63"/>
      <c r="AA16" s="63">
        <v>533</v>
      </c>
      <c r="AB16" s="78">
        <v>1.88</v>
      </c>
      <c r="AC16" s="78">
        <v>1.88</v>
      </c>
      <c r="AD16" s="78">
        <v>1.88</v>
      </c>
      <c r="AE16" s="63">
        <v>2</v>
      </c>
      <c r="AF16" s="63">
        <v>0</v>
      </c>
      <c r="AG16" s="63">
        <v>8</v>
      </c>
      <c r="AH16" s="63">
        <v>0</v>
      </c>
      <c r="AI16" s="63">
        <v>0</v>
      </c>
      <c r="AJ16" s="63">
        <v>0</v>
      </c>
      <c r="AK16" s="63">
        <v>0</v>
      </c>
      <c r="AL16" s="63">
        <v>0</v>
      </c>
      <c r="AM16" s="63">
        <v>3</v>
      </c>
      <c r="AN16" s="63">
        <v>31</v>
      </c>
      <c r="AO16" s="63">
        <v>-4</v>
      </c>
      <c r="AP16" s="63">
        <v>0</v>
      </c>
      <c r="AQ16" s="63">
        <v>0</v>
      </c>
    </row>
    <row r="17" spans="1:43" ht="22.5" customHeight="1">
      <c r="A17" s="75" t="s">
        <v>226</v>
      </c>
      <c r="B17" s="99">
        <v>60601356174</v>
      </c>
      <c r="C17" s="76" t="s">
        <v>209</v>
      </c>
      <c r="D17" s="73" t="s">
        <v>223</v>
      </c>
      <c r="E17" s="77"/>
      <c r="F17" s="63">
        <v>5</v>
      </c>
      <c r="G17" s="63">
        <v>0</v>
      </c>
      <c r="H17" s="63">
        <v>0</v>
      </c>
      <c r="I17" s="63">
        <v>0</v>
      </c>
      <c r="J17" s="63">
        <v>1</v>
      </c>
      <c r="K17" s="63">
        <v>0</v>
      </c>
      <c r="L17" s="63">
        <v>2</v>
      </c>
      <c r="M17" s="63">
        <v>0</v>
      </c>
      <c r="N17" s="63">
        <v>0</v>
      </c>
      <c r="O17" s="63">
        <v>19</v>
      </c>
      <c r="P17" s="63">
        <v>83</v>
      </c>
      <c r="Q17" s="63">
        <v>-60</v>
      </c>
      <c r="R17" s="63">
        <v>0</v>
      </c>
      <c r="S17" s="63">
        <v>1</v>
      </c>
      <c r="T17" s="63">
        <v>0</v>
      </c>
      <c r="U17" s="63">
        <v>4</v>
      </c>
      <c r="V17" s="63">
        <v>0</v>
      </c>
      <c r="W17" s="63">
        <v>0</v>
      </c>
      <c r="X17" s="63">
        <v>19</v>
      </c>
      <c r="Y17" s="63">
        <v>0</v>
      </c>
      <c r="Z17" s="63"/>
      <c r="AA17" s="63">
        <v>19</v>
      </c>
      <c r="AB17" s="78">
        <v>3.81</v>
      </c>
      <c r="AC17" s="78">
        <v>3.81</v>
      </c>
      <c r="AD17" s="78">
        <v>3.81</v>
      </c>
      <c r="AE17" s="63">
        <v>0</v>
      </c>
      <c r="AF17" s="63">
        <v>0</v>
      </c>
      <c r="AG17" s="63">
        <v>0</v>
      </c>
      <c r="AH17" s="63">
        <v>0</v>
      </c>
      <c r="AI17" s="63">
        <v>0</v>
      </c>
      <c r="AJ17" s="63">
        <v>0</v>
      </c>
      <c r="AK17" s="63">
        <v>0</v>
      </c>
      <c r="AL17" s="63">
        <v>0</v>
      </c>
      <c r="AM17" s="63">
        <v>0</v>
      </c>
      <c r="AN17" s="63">
        <v>0</v>
      </c>
      <c r="AO17" s="63">
        <v>0</v>
      </c>
      <c r="AP17" s="63">
        <v>0</v>
      </c>
      <c r="AQ17" s="63">
        <v>0</v>
      </c>
    </row>
    <row r="18" spans="1:43" ht="22.5" customHeight="1">
      <c r="A18" s="75" t="s">
        <v>227</v>
      </c>
      <c r="B18" s="99">
        <v>33128637650</v>
      </c>
      <c r="C18" s="76" t="s">
        <v>228</v>
      </c>
      <c r="D18" s="73" t="s">
        <v>228</v>
      </c>
      <c r="E18" s="77" t="s">
        <v>50</v>
      </c>
      <c r="F18" s="63">
        <v>34</v>
      </c>
      <c r="G18" s="63">
        <v>8</v>
      </c>
      <c r="H18" s="63">
        <v>4</v>
      </c>
      <c r="I18" s="63">
        <v>9</v>
      </c>
      <c r="J18" s="63">
        <v>20</v>
      </c>
      <c r="K18" s="63">
        <v>0</v>
      </c>
      <c r="L18" s="63">
        <v>2</v>
      </c>
      <c r="M18" s="63">
        <v>9</v>
      </c>
      <c r="N18" s="63">
        <v>0</v>
      </c>
      <c r="O18" s="63"/>
      <c r="P18" s="63"/>
      <c r="Q18" s="63"/>
      <c r="R18" s="63"/>
      <c r="S18" s="63"/>
      <c r="T18" s="63"/>
      <c r="U18" s="63"/>
      <c r="V18" s="63"/>
      <c r="W18" s="63"/>
      <c r="X18" s="63"/>
      <c r="Y18" s="63"/>
      <c r="Z18" s="63">
        <v>63</v>
      </c>
      <c r="AA18" s="63">
        <v>63</v>
      </c>
      <c r="AB18" s="78"/>
      <c r="AC18" s="78"/>
      <c r="AD18" s="78">
        <v>1.84</v>
      </c>
      <c r="AE18" s="63">
        <v>1</v>
      </c>
      <c r="AF18" s="63">
        <v>0</v>
      </c>
      <c r="AG18" s="63">
        <v>4</v>
      </c>
      <c r="AH18" s="63">
        <v>0</v>
      </c>
      <c r="AI18" s="63">
        <v>3</v>
      </c>
      <c r="AJ18" s="63">
        <v>0</v>
      </c>
      <c r="AK18" s="63">
        <v>0</v>
      </c>
      <c r="AL18" s="63">
        <v>0</v>
      </c>
      <c r="AM18" s="63">
        <v>0</v>
      </c>
      <c r="AN18" s="63">
        <v>14</v>
      </c>
      <c r="AO18" s="63">
        <v>-3</v>
      </c>
      <c r="AP18" s="63">
        <v>0</v>
      </c>
      <c r="AQ18" s="63">
        <v>0</v>
      </c>
    </row>
    <row r="19" spans="1:43" ht="22.5" customHeight="1">
      <c r="A19" s="75" t="s">
        <v>229</v>
      </c>
      <c r="B19" s="99">
        <v>65066463803</v>
      </c>
      <c r="C19" s="76" t="s">
        <v>209</v>
      </c>
      <c r="D19" s="73" t="s">
        <v>212</v>
      </c>
      <c r="E19" s="77"/>
      <c r="F19" s="63">
        <v>34</v>
      </c>
      <c r="G19" s="63">
        <v>5</v>
      </c>
      <c r="H19" s="63">
        <v>10</v>
      </c>
      <c r="I19" s="63">
        <v>12</v>
      </c>
      <c r="J19" s="63">
        <v>11</v>
      </c>
      <c r="K19" s="63">
        <v>0</v>
      </c>
      <c r="L19" s="63">
        <v>4</v>
      </c>
      <c r="M19" s="63">
        <v>7</v>
      </c>
      <c r="N19" s="63">
        <v>0</v>
      </c>
      <c r="O19" s="63">
        <v>66</v>
      </c>
      <c r="P19" s="63">
        <v>42</v>
      </c>
      <c r="Q19" s="63">
        <v>23</v>
      </c>
      <c r="R19" s="63">
        <v>-5</v>
      </c>
      <c r="S19" s="63">
        <v>0</v>
      </c>
      <c r="T19" s="63">
        <v>13</v>
      </c>
      <c r="U19" s="63">
        <v>7</v>
      </c>
      <c r="V19" s="63">
        <v>0</v>
      </c>
      <c r="W19" s="63">
        <v>0</v>
      </c>
      <c r="X19" s="63">
        <v>66</v>
      </c>
      <c r="Y19" s="63">
        <v>0</v>
      </c>
      <c r="Z19" s="63"/>
      <c r="AA19" s="63">
        <v>66</v>
      </c>
      <c r="AB19" s="78">
        <v>1.91</v>
      </c>
      <c r="AC19" s="78">
        <v>1.91</v>
      </c>
      <c r="AD19" s="78">
        <v>1.91</v>
      </c>
      <c r="AE19" s="63">
        <v>0</v>
      </c>
      <c r="AF19" s="63">
        <v>0</v>
      </c>
      <c r="AG19" s="63">
        <v>0</v>
      </c>
      <c r="AH19" s="63">
        <v>0</v>
      </c>
      <c r="AI19" s="63">
        <v>0</v>
      </c>
      <c r="AJ19" s="63">
        <v>0</v>
      </c>
      <c r="AK19" s="63">
        <v>1</v>
      </c>
      <c r="AL19" s="63">
        <v>0</v>
      </c>
      <c r="AM19" s="63">
        <v>2</v>
      </c>
      <c r="AN19" s="63">
        <v>8</v>
      </c>
      <c r="AO19" s="63">
        <v>-1</v>
      </c>
      <c r="AP19" s="63">
        <v>0</v>
      </c>
      <c r="AQ19" s="63">
        <v>0</v>
      </c>
    </row>
    <row r="20" spans="1:43" ht="22.5" customHeight="1">
      <c r="A20" s="76" t="s">
        <v>230</v>
      </c>
      <c r="B20" s="73">
        <v>90610834556</v>
      </c>
      <c r="C20" s="76" t="s">
        <v>209</v>
      </c>
      <c r="D20" s="73" t="s">
        <v>231</v>
      </c>
      <c r="E20" s="77" t="s">
        <v>50</v>
      </c>
      <c r="F20" s="63">
        <v>72</v>
      </c>
      <c r="G20" s="63">
        <v>4</v>
      </c>
      <c r="H20" s="63">
        <v>3</v>
      </c>
      <c r="I20" s="63">
        <v>60</v>
      </c>
      <c r="J20" s="63">
        <v>9</v>
      </c>
      <c r="K20" s="63">
        <v>0</v>
      </c>
      <c r="L20" s="63">
        <v>2</v>
      </c>
      <c r="M20" s="63">
        <v>7</v>
      </c>
      <c r="N20" s="63">
        <v>0</v>
      </c>
      <c r="O20" s="63"/>
      <c r="P20" s="63"/>
      <c r="Q20" s="63"/>
      <c r="R20" s="63"/>
      <c r="S20" s="63"/>
      <c r="T20" s="63"/>
      <c r="U20" s="63"/>
      <c r="V20" s="63"/>
      <c r="W20" s="63"/>
      <c r="X20" s="63"/>
      <c r="Y20" s="63"/>
      <c r="Z20" s="63">
        <v>96</v>
      </c>
      <c r="AA20" s="63">
        <v>96</v>
      </c>
      <c r="AB20" s="78"/>
      <c r="AC20" s="78"/>
      <c r="AD20" s="78">
        <v>1.34</v>
      </c>
      <c r="AE20" s="63">
        <v>1</v>
      </c>
      <c r="AF20" s="63">
        <v>0</v>
      </c>
      <c r="AG20" s="63">
        <v>5</v>
      </c>
      <c r="AH20" s="63">
        <v>0</v>
      </c>
      <c r="AI20" s="63">
        <v>0</v>
      </c>
      <c r="AJ20" s="63">
        <v>0</v>
      </c>
      <c r="AK20" s="63">
        <v>0</v>
      </c>
      <c r="AL20" s="63">
        <v>0</v>
      </c>
      <c r="AM20" s="63">
        <v>1</v>
      </c>
      <c r="AN20" s="63">
        <v>3</v>
      </c>
      <c r="AO20" s="63">
        <v>-2</v>
      </c>
      <c r="AP20" s="63">
        <v>0</v>
      </c>
      <c r="AQ20" s="63">
        <v>0</v>
      </c>
    </row>
    <row r="21" spans="1:43" ht="22.5" customHeight="1">
      <c r="A21" s="75" t="s">
        <v>232</v>
      </c>
      <c r="B21" s="99">
        <v>42111586353</v>
      </c>
      <c r="C21" s="76" t="s">
        <v>209</v>
      </c>
      <c r="D21" s="73" t="s">
        <v>215</v>
      </c>
      <c r="E21" s="77"/>
      <c r="F21" s="63">
        <v>241</v>
      </c>
      <c r="G21" s="63">
        <v>35</v>
      </c>
      <c r="H21" s="63">
        <v>74</v>
      </c>
      <c r="I21" s="63">
        <v>65</v>
      </c>
      <c r="J21" s="63">
        <v>60</v>
      </c>
      <c r="K21" s="63">
        <v>0</v>
      </c>
      <c r="L21" s="63">
        <v>47</v>
      </c>
      <c r="M21" s="63">
        <v>39</v>
      </c>
      <c r="N21" s="63">
        <v>0</v>
      </c>
      <c r="O21" s="63">
        <v>327</v>
      </c>
      <c r="P21" s="63">
        <v>2</v>
      </c>
      <c r="Q21" s="63">
        <v>204</v>
      </c>
      <c r="R21" s="63">
        <v>39</v>
      </c>
      <c r="S21" s="63">
        <v>0</v>
      </c>
      <c r="T21" s="63">
        <v>83</v>
      </c>
      <c r="U21" s="63">
        <v>0</v>
      </c>
      <c r="V21" s="63">
        <v>0</v>
      </c>
      <c r="W21" s="63">
        <v>0</v>
      </c>
      <c r="X21" s="63">
        <v>327</v>
      </c>
      <c r="Y21" s="63">
        <v>0</v>
      </c>
      <c r="Z21" s="63"/>
      <c r="AA21" s="63">
        <v>327</v>
      </c>
      <c r="AB21" s="78">
        <v>1.36</v>
      </c>
      <c r="AC21" s="78">
        <v>1.36</v>
      </c>
      <c r="AD21" s="78">
        <v>1.36</v>
      </c>
      <c r="AE21" s="63">
        <v>0</v>
      </c>
      <c r="AF21" s="63">
        <v>0</v>
      </c>
      <c r="AG21" s="63">
        <v>9</v>
      </c>
      <c r="AH21" s="63">
        <v>0</v>
      </c>
      <c r="AI21" s="63">
        <v>0</v>
      </c>
      <c r="AJ21" s="63">
        <v>0</v>
      </c>
      <c r="AK21" s="63">
        <v>0</v>
      </c>
      <c r="AL21" s="63">
        <v>10</v>
      </c>
      <c r="AM21" s="63">
        <v>7</v>
      </c>
      <c r="AN21" s="63">
        <v>43</v>
      </c>
      <c r="AO21" s="63">
        <v>-9</v>
      </c>
      <c r="AP21" s="63">
        <v>0</v>
      </c>
      <c r="AQ21" s="63">
        <v>0</v>
      </c>
    </row>
    <row r="22" spans="1:43" ht="22.5" customHeight="1">
      <c r="A22" s="75" t="s">
        <v>233</v>
      </c>
      <c r="B22" s="99">
        <v>82003707471</v>
      </c>
      <c r="C22" s="76" t="s">
        <v>209</v>
      </c>
      <c r="D22" s="73" t="s">
        <v>212</v>
      </c>
      <c r="E22" s="77"/>
      <c r="F22" s="63">
        <v>227</v>
      </c>
      <c r="G22" s="63">
        <v>82</v>
      </c>
      <c r="H22" s="63">
        <v>26</v>
      </c>
      <c r="I22" s="63">
        <v>40</v>
      </c>
      <c r="J22" s="63">
        <v>120</v>
      </c>
      <c r="K22" s="63">
        <v>0</v>
      </c>
      <c r="L22" s="63">
        <v>19</v>
      </c>
      <c r="M22" s="63">
        <v>60</v>
      </c>
      <c r="N22" s="63">
        <v>0</v>
      </c>
      <c r="O22" s="63">
        <v>418</v>
      </c>
      <c r="P22" s="63">
        <v>219</v>
      </c>
      <c r="Q22" s="63">
        <v>135</v>
      </c>
      <c r="R22" s="63">
        <v>6</v>
      </c>
      <c r="S22" s="63">
        <v>67</v>
      </c>
      <c r="T22" s="63">
        <v>21</v>
      </c>
      <c r="U22" s="63">
        <v>29</v>
      </c>
      <c r="V22" s="63">
        <v>0</v>
      </c>
      <c r="W22" s="63">
        <v>0</v>
      </c>
      <c r="X22" s="63">
        <v>418</v>
      </c>
      <c r="Y22" s="63">
        <v>0</v>
      </c>
      <c r="Z22" s="63"/>
      <c r="AA22" s="63">
        <v>418</v>
      </c>
      <c r="AB22" s="78">
        <v>1.85</v>
      </c>
      <c r="AC22" s="78">
        <v>1.85</v>
      </c>
      <c r="AD22" s="78">
        <v>1.85</v>
      </c>
      <c r="AE22" s="63">
        <v>0</v>
      </c>
      <c r="AF22" s="63">
        <v>4</v>
      </c>
      <c r="AG22" s="63">
        <v>16</v>
      </c>
      <c r="AH22" s="63">
        <v>0</v>
      </c>
      <c r="AI22" s="63">
        <v>6</v>
      </c>
      <c r="AJ22" s="63">
        <v>0</v>
      </c>
      <c r="AK22" s="63">
        <v>32</v>
      </c>
      <c r="AL22" s="63">
        <v>0</v>
      </c>
      <c r="AM22" s="63">
        <v>73</v>
      </c>
      <c r="AN22" s="63">
        <v>17</v>
      </c>
      <c r="AO22" s="63">
        <v>-28</v>
      </c>
      <c r="AP22" s="63">
        <v>0</v>
      </c>
      <c r="AQ22" s="63">
        <v>0</v>
      </c>
    </row>
    <row r="23" spans="1:43" ht="22.5" customHeight="1">
      <c r="A23" s="75" t="s">
        <v>234</v>
      </c>
      <c r="B23" s="99">
        <v>78600371397</v>
      </c>
      <c r="C23" s="76" t="s">
        <v>209</v>
      </c>
      <c r="D23" s="73" t="s">
        <v>231</v>
      </c>
      <c r="E23" s="77"/>
      <c r="F23" s="63">
        <v>8</v>
      </c>
      <c r="G23" s="63">
        <v>0</v>
      </c>
      <c r="H23" s="63">
        <v>0</v>
      </c>
      <c r="I23" s="63">
        <v>3</v>
      </c>
      <c r="J23" s="63">
        <v>7</v>
      </c>
      <c r="K23" s="63">
        <v>0</v>
      </c>
      <c r="L23" s="63">
        <v>0</v>
      </c>
      <c r="M23" s="63">
        <v>2</v>
      </c>
      <c r="N23" s="63">
        <v>0</v>
      </c>
      <c r="O23" s="63">
        <v>25</v>
      </c>
      <c r="P23" s="63">
        <v>0</v>
      </c>
      <c r="Q23" s="63">
        <v>25</v>
      </c>
      <c r="R23" s="63">
        <v>0</v>
      </c>
      <c r="S23" s="63">
        <v>0</v>
      </c>
      <c r="T23" s="63">
        <v>0</v>
      </c>
      <c r="U23" s="63">
        <v>0</v>
      </c>
      <c r="V23" s="63">
        <v>0</v>
      </c>
      <c r="W23" s="63">
        <v>0</v>
      </c>
      <c r="X23" s="63">
        <v>25</v>
      </c>
      <c r="Y23" s="63">
        <v>0</v>
      </c>
      <c r="Z23" s="63"/>
      <c r="AA23" s="63">
        <v>25</v>
      </c>
      <c r="AB23" s="78">
        <v>2.95</v>
      </c>
      <c r="AC23" s="78">
        <v>2.95</v>
      </c>
      <c r="AD23" s="78">
        <v>2.95</v>
      </c>
      <c r="AE23" s="63">
        <v>0</v>
      </c>
      <c r="AF23" s="63">
        <v>0</v>
      </c>
      <c r="AG23" s="63">
        <v>0</v>
      </c>
      <c r="AH23" s="63">
        <v>0</v>
      </c>
      <c r="AI23" s="63">
        <v>2</v>
      </c>
      <c r="AJ23" s="63">
        <v>0</v>
      </c>
      <c r="AK23" s="63">
        <v>7</v>
      </c>
      <c r="AL23" s="63">
        <v>0</v>
      </c>
      <c r="AM23" s="63">
        <v>0</v>
      </c>
      <c r="AN23" s="63">
        <v>0</v>
      </c>
      <c r="AO23" s="63">
        <v>-2</v>
      </c>
      <c r="AP23" s="63">
        <v>0</v>
      </c>
      <c r="AQ23" s="63">
        <v>0</v>
      </c>
    </row>
    <row r="24" spans="1:43" ht="22.5" customHeight="1">
      <c r="A24" s="75" t="s">
        <v>236</v>
      </c>
      <c r="B24" s="99">
        <v>53126559706</v>
      </c>
      <c r="C24" s="76" t="s">
        <v>209</v>
      </c>
      <c r="D24" s="73" t="s">
        <v>212</v>
      </c>
      <c r="E24" s="77" t="s">
        <v>50</v>
      </c>
      <c r="F24" s="63">
        <v>167</v>
      </c>
      <c r="G24" s="63">
        <v>85</v>
      </c>
      <c r="H24" s="63">
        <v>35</v>
      </c>
      <c r="I24" s="63">
        <v>14</v>
      </c>
      <c r="J24" s="63">
        <v>42</v>
      </c>
      <c r="K24" s="63">
        <v>0</v>
      </c>
      <c r="L24" s="63">
        <v>19</v>
      </c>
      <c r="M24" s="63">
        <v>28</v>
      </c>
      <c r="N24" s="63">
        <v>0</v>
      </c>
      <c r="O24" s="63"/>
      <c r="P24" s="63"/>
      <c r="Q24" s="63"/>
      <c r="R24" s="63"/>
      <c r="S24" s="63"/>
      <c r="T24" s="63"/>
      <c r="U24" s="63"/>
      <c r="V24" s="63"/>
      <c r="W24" s="63"/>
      <c r="X24" s="63"/>
      <c r="Y24" s="63"/>
      <c r="Z24" s="63">
        <v>326</v>
      </c>
      <c r="AA24" s="63">
        <v>326</v>
      </c>
      <c r="AB24" s="78"/>
      <c r="AC24" s="78"/>
      <c r="AD24" s="78">
        <v>1.95</v>
      </c>
      <c r="AE24" s="63">
        <v>0</v>
      </c>
      <c r="AF24" s="63">
        <v>8</v>
      </c>
      <c r="AG24" s="63">
        <v>20</v>
      </c>
      <c r="AH24" s="63">
        <v>0</v>
      </c>
      <c r="AI24" s="63">
        <v>10</v>
      </c>
      <c r="AJ24" s="63">
        <v>2</v>
      </c>
      <c r="AK24" s="63">
        <v>0</v>
      </c>
      <c r="AL24" s="63">
        <v>0</v>
      </c>
      <c r="AM24" s="63">
        <v>10</v>
      </c>
      <c r="AN24" s="63">
        <v>14</v>
      </c>
      <c r="AO24" s="63">
        <v>-22</v>
      </c>
      <c r="AP24" s="63">
        <v>0</v>
      </c>
      <c r="AQ24" s="63">
        <v>0</v>
      </c>
    </row>
    <row r="25" spans="1:43" ht="22.5" customHeight="1">
      <c r="A25" s="75" t="s">
        <v>237</v>
      </c>
      <c r="B25" s="99">
        <v>84600643034</v>
      </c>
      <c r="C25" s="76" t="s">
        <v>209</v>
      </c>
      <c r="D25" s="72" t="s">
        <v>212</v>
      </c>
      <c r="E25" s="77" t="s">
        <v>50</v>
      </c>
      <c r="F25" s="63">
        <v>88</v>
      </c>
      <c r="G25" s="63">
        <v>29</v>
      </c>
      <c r="H25" s="63">
        <v>19</v>
      </c>
      <c r="I25" s="63">
        <v>3</v>
      </c>
      <c r="J25" s="63">
        <v>39</v>
      </c>
      <c r="K25" s="63">
        <v>0</v>
      </c>
      <c r="L25" s="63">
        <v>18</v>
      </c>
      <c r="M25" s="63">
        <v>20</v>
      </c>
      <c r="N25" s="63">
        <v>0</v>
      </c>
      <c r="O25" s="63"/>
      <c r="P25" s="63"/>
      <c r="Q25" s="63"/>
      <c r="R25" s="63"/>
      <c r="S25" s="63"/>
      <c r="T25" s="63"/>
      <c r="U25" s="63"/>
      <c r="V25" s="63"/>
      <c r="W25" s="63"/>
      <c r="X25" s="63"/>
      <c r="Y25" s="63"/>
      <c r="Z25" s="63">
        <v>193</v>
      </c>
      <c r="AA25" s="63">
        <v>193</v>
      </c>
      <c r="AB25" s="78"/>
      <c r="AC25" s="78"/>
      <c r="AD25" s="78">
        <v>2.1800000000000002</v>
      </c>
      <c r="AE25" s="63">
        <v>0</v>
      </c>
      <c r="AF25" s="63">
        <v>3</v>
      </c>
      <c r="AG25" s="63">
        <v>0</v>
      </c>
      <c r="AH25" s="63">
        <v>0</v>
      </c>
      <c r="AI25" s="63">
        <v>4</v>
      </c>
      <c r="AJ25" s="63">
        <v>0</v>
      </c>
      <c r="AK25" s="63">
        <v>0</v>
      </c>
      <c r="AL25" s="63">
        <v>0</v>
      </c>
      <c r="AM25" s="63">
        <v>3</v>
      </c>
      <c r="AN25" s="63">
        <v>33</v>
      </c>
      <c r="AO25" s="63">
        <v>-4</v>
      </c>
      <c r="AP25" s="63">
        <v>0</v>
      </c>
      <c r="AQ25" s="63">
        <v>0</v>
      </c>
    </row>
    <row r="26" spans="1:43" ht="22.5" customHeight="1">
      <c r="A26" s="75" t="s">
        <v>238</v>
      </c>
      <c r="B26" s="99">
        <v>79004958178</v>
      </c>
      <c r="C26" s="76" t="s">
        <v>209</v>
      </c>
      <c r="D26" s="73" t="s">
        <v>212</v>
      </c>
      <c r="E26" s="77"/>
      <c r="F26" s="63">
        <v>444</v>
      </c>
      <c r="G26" s="63">
        <v>3</v>
      </c>
      <c r="H26" s="63">
        <v>1</v>
      </c>
      <c r="I26" s="63">
        <v>290</v>
      </c>
      <c r="J26" s="63">
        <v>277</v>
      </c>
      <c r="K26" s="63">
        <v>0</v>
      </c>
      <c r="L26" s="63">
        <v>1</v>
      </c>
      <c r="M26" s="63">
        <v>129</v>
      </c>
      <c r="N26" s="63">
        <v>0</v>
      </c>
      <c r="O26" s="63">
        <v>909</v>
      </c>
      <c r="P26" s="63">
        <v>207</v>
      </c>
      <c r="Q26" s="63">
        <v>687</v>
      </c>
      <c r="R26" s="63">
        <v>14</v>
      </c>
      <c r="S26" s="63">
        <v>0</v>
      </c>
      <c r="T26" s="63">
        <v>3</v>
      </c>
      <c r="U26" s="63">
        <v>2</v>
      </c>
      <c r="V26" s="63">
        <v>0</v>
      </c>
      <c r="W26" s="63">
        <v>0</v>
      </c>
      <c r="X26" s="63">
        <v>909</v>
      </c>
      <c r="Y26" s="63">
        <v>0</v>
      </c>
      <c r="Z26" s="63"/>
      <c r="AA26" s="63">
        <v>909</v>
      </c>
      <c r="AB26" s="78">
        <v>2.0499999999999998</v>
      </c>
      <c r="AC26" s="78">
        <v>2.0499999999999998</v>
      </c>
      <c r="AD26" s="78">
        <v>2.0499999999999998</v>
      </c>
      <c r="AE26" s="63">
        <v>0</v>
      </c>
      <c r="AF26" s="63">
        <v>2</v>
      </c>
      <c r="AG26" s="63">
        <v>1</v>
      </c>
      <c r="AH26" s="63">
        <v>0</v>
      </c>
      <c r="AI26" s="63">
        <v>185</v>
      </c>
      <c r="AJ26" s="63">
        <v>0</v>
      </c>
      <c r="AK26" s="63">
        <v>0</v>
      </c>
      <c r="AL26" s="63">
        <v>0</v>
      </c>
      <c r="AM26" s="63">
        <v>22</v>
      </c>
      <c r="AN26" s="63">
        <v>91</v>
      </c>
      <c r="AO26" s="63">
        <v>-23</v>
      </c>
      <c r="AP26" s="63">
        <v>0</v>
      </c>
      <c r="AQ26" s="63">
        <v>0</v>
      </c>
    </row>
    <row r="27" spans="1:43" ht="22.5" customHeight="1">
      <c r="A27" s="75" t="s">
        <v>239</v>
      </c>
      <c r="B27" s="99">
        <v>67000736318</v>
      </c>
      <c r="C27" s="76" t="s">
        <v>209</v>
      </c>
      <c r="D27" s="73" t="s">
        <v>212</v>
      </c>
      <c r="E27" s="77"/>
      <c r="F27" s="63">
        <v>2</v>
      </c>
      <c r="G27" s="63">
        <v>0</v>
      </c>
      <c r="H27" s="63">
        <v>0</v>
      </c>
      <c r="I27" s="63">
        <v>0</v>
      </c>
      <c r="J27" s="63">
        <v>0</v>
      </c>
      <c r="K27" s="63">
        <v>0</v>
      </c>
      <c r="L27" s="63">
        <v>0</v>
      </c>
      <c r="M27" s="63">
        <v>0</v>
      </c>
      <c r="N27" s="63">
        <v>0</v>
      </c>
      <c r="O27" s="63">
        <v>4</v>
      </c>
      <c r="P27" s="63">
        <v>4</v>
      </c>
      <c r="Q27" s="63">
        <v>0</v>
      </c>
      <c r="R27" s="63">
        <v>0</v>
      </c>
      <c r="S27" s="63">
        <v>0</v>
      </c>
      <c r="T27" s="63">
        <v>0</v>
      </c>
      <c r="U27" s="63">
        <v>0</v>
      </c>
      <c r="V27" s="63">
        <v>0</v>
      </c>
      <c r="W27" s="63">
        <v>0</v>
      </c>
      <c r="X27" s="63">
        <v>4</v>
      </c>
      <c r="Y27" s="63">
        <v>0</v>
      </c>
      <c r="Z27" s="63"/>
      <c r="AA27" s="63">
        <v>4</v>
      </c>
      <c r="AB27" s="78">
        <v>1.87</v>
      </c>
      <c r="AC27" s="78">
        <v>1.87</v>
      </c>
      <c r="AD27" s="78">
        <v>1.87</v>
      </c>
      <c r="AE27" s="63">
        <v>0</v>
      </c>
      <c r="AF27" s="63">
        <v>0</v>
      </c>
      <c r="AG27" s="63">
        <v>0</v>
      </c>
      <c r="AH27" s="63">
        <v>0</v>
      </c>
      <c r="AI27" s="63">
        <v>0</v>
      </c>
      <c r="AJ27" s="63">
        <v>0</v>
      </c>
      <c r="AK27" s="63">
        <v>0</v>
      </c>
      <c r="AL27" s="63">
        <v>0</v>
      </c>
      <c r="AM27" s="63">
        <v>0</v>
      </c>
      <c r="AN27" s="63">
        <v>0</v>
      </c>
      <c r="AO27" s="63">
        <v>0</v>
      </c>
      <c r="AP27" s="63">
        <v>0</v>
      </c>
      <c r="AQ27" s="63">
        <v>0</v>
      </c>
    </row>
    <row r="28" spans="1:43" ht="22.5" customHeight="1">
      <c r="A28" s="75" t="s">
        <v>240</v>
      </c>
      <c r="B28" s="99">
        <v>76000005210</v>
      </c>
      <c r="C28" s="76" t="s">
        <v>209</v>
      </c>
      <c r="D28" s="73" t="s">
        <v>212</v>
      </c>
      <c r="E28" s="77"/>
      <c r="F28" s="63">
        <v>155</v>
      </c>
      <c r="G28" s="63">
        <v>89</v>
      </c>
      <c r="H28" s="63">
        <v>15</v>
      </c>
      <c r="I28" s="63">
        <v>7</v>
      </c>
      <c r="J28" s="63">
        <v>44</v>
      </c>
      <c r="K28" s="63">
        <v>0</v>
      </c>
      <c r="L28" s="63">
        <v>18</v>
      </c>
      <c r="M28" s="63">
        <v>28</v>
      </c>
      <c r="N28" s="63">
        <v>10</v>
      </c>
      <c r="O28" s="63">
        <v>346</v>
      </c>
      <c r="P28" s="63">
        <v>179</v>
      </c>
      <c r="Q28" s="63">
        <v>0</v>
      </c>
      <c r="R28" s="63">
        <v>35</v>
      </c>
      <c r="S28" s="63">
        <v>106</v>
      </c>
      <c r="T28" s="63">
        <v>32</v>
      </c>
      <c r="U28" s="63">
        <v>6</v>
      </c>
      <c r="V28" s="63">
        <v>0</v>
      </c>
      <c r="W28" s="63">
        <v>0</v>
      </c>
      <c r="X28" s="63">
        <v>346</v>
      </c>
      <c r="Y28" s="63">
        <v>0</v>
      </c>
      <c r="Z28" s="63"/>
      <c r="AA28" s="63">
        <v>346</v>
      </c>
      <c r="AB28" s="78">
        <v>2.23</v>
      </c>
      <c r="AC28" s="78">
        <v>2.23</v>
      </c>
      <c r="AD28" s="78">
        <v>2.23</v>
      </c>
      <c r="AE28" s="63">
        <v>0</v>
      </c>
      <c r="AF28" s="63">
        <v>0</v>
      </c>
      <c r="AG28" s="63">
        <v>5</v>
      </c>
      <c r="AH28" s="63">
        <v>0</v>
      </c>
      <c r="AI28" s="63">
        <v>0</v>
      </c>
      <c r="AJ28" s="63">
        <v>0</v>
      </c>
      <c r="AK28" s="63">
        <v>8</v>
      </c>
      <c r="AL28" s="63">
        <v>20</v>
      </c>
      <c r="AM28" s="63">
        <v>4</v>
      </c>
      <c r="AN28" s="63">
        <v>16</v>
      </c>
      <c r="AO28" s="63">
        <v>-10</v>
      </c>
      <c r="AP28" s="63">
        <v>0</v>
      </c>
      <c r="AQ28" s="63">
        <v>0</v>
      </c>
    </row>
    <row r="29" spans="1:43" ht="22.5" customHeight="1">
      <c r="A29" s="75" t="s">
        <v>241</v>
      </c>
      <c r="B29" s="99">
        <v>23001642020</v>
      </c>
      <c r="C29" s="76" t="s">
        <v>209</v>
      </c>
      <c r="D29" s="73" t="s">
        <v>212</v>
      </c>
      <c r="E29" s="77"/>
      <c r="F29" s="63">
        <v>496</v>
      </c>
      <c r="G29" s="63">
        <v>154</v>
      </c>
      <c r="H29" s="63">
        <v>64</v>
      </c>
      <c r="I29" s="63">
        <v>21</v>
      </c>
      <c r="J29" s="63">
        <v>353</v>
      </c>
      <c r="K29" s="63">
        <v>0</v>
      </c>
      <c r="L29" s="63">
        <v>62</v>
      </c>
      <c r="M29" s="63">
        <v>128</v>
      </c>
      <c r="N29" s="63">
        <v>-30</v>
      </c>
      <c r="O29" s="63">
        <v>652</v>
      </c>
      <c r="P29" s="63">
        <v>463</v>
      </c>
      <c r="Q29" s="63">
        <v>319</v>
      </c>
      <c r="R29" s="63">
        <v>-60</v>
      </c>
      <c r="S29" s="63">
        <v>0</v>
      </c>
      <c r="T29" s="63">
        <v>51</v>
      </c>
      <c r="U29" s="63">
        <v>121</v>
      </c>
      <c r="V29" s="63">
        <v>0</v>
      </c>
      <c r="W29" s="63">
        <v>0</v>
      </c>
      <c r="X29" s="63">
        <v>652</v>
      </c>
      <c r="Y29" s="63">
        <v>0</v>
      </c>
      <c r="Z29" s="63"/>
      <c r="AA29" s="63">
        <v>652</v>
      </c>
      <c r="AB29" s="78">
        <v>1.32</v>
      </c>
      <c r="AC29" s="78">
        <v>1.32</v>
      </c>
      <c r="AD29" s="78">
        <v>1.32</v>
      </c>
      <c r="AE29" s="63">
        <v>61</v>
      </c>
      <c r="AF29" s="63">
        <v>0</v>
      </c>
      <c r="AG29" s="63">
        <v>195</v>
      </c>
      <c r="AH29" s="63">
        <v>0</v>
      </c>
      <c r="AI29" s="63">
        <v>0</v>
      </c>
      <c r="AJ29" s="63">
        <v>33</v>
      </c>
      <c r="AK29" s="63">
        <v>16</v>
      </c>
      <c r="AL29" s="63">
        <v>0</v>
      </c>
      <c r="AM29" s="63">
        <v>118</v>
      </c>
      <c r="AN29" s="63">
        <v>101</v>
      </c>
      <c r="AO29" s="63">
        <v>-173</v>
      </c>
      <c r="AP29" s="63">
        <v>0</v>
      </c>
      <c r="AQ29" s="63">
        <v>0</v>
      </c>
    </row>
    <row r="30" spans="1:43" ht="22.5" customHeight="1">
      <c r="A30" s="75" t="s">
        <v>242</v>
      </c>
      <c r="B30" s="99">
        <v>56094802801</v>
      </c>
      <c r="C30" s="76" t="s">
        <v>209</v>
      </c>
      <c r="D30" s="73" t="s">
        <v>210</v>
      </c>
      <c r="E30" s="77"/>
      <c r="F30" s="63">
        <v>6</v>
      </c>
      <c r="G30" s="63">
        <v>0</v>
      </c>
      <c r="H30" s="63">
        <v>0</v>
      </c>
      <c r="I30" s="63">
        <v>0</v>
      </c>
      <c r="J30" s="63">
        <v>6</v>
      </c>
      <c r="K30" s="63">
        <v>0</v>
      </c>
      <c r="L30" s="63">
        <v>0</v>
      </c>
      <c r="M30" s="63">
        <v>0</v>
      </c>
      <c r="N30" s="63">
        <v>0</v>
      </c>
      <c r="O30" s="63">
        <v>11</v>
      </c>
      <c r="P30" s="63">
        <v>9</v>
      </c>
      <c r="Q30" s="63">
        <v>9</v>
      </c>
      <c r="R30" s="63">
        <v>0</v>
      </c>
      <c r="S30" s="63">
        <v>0</v>
      </c>
      <c r="T30" s="63">
        <v>0</v>
      </c>
      <c r="U30" s="63">
        <v>7</v>
      </c>
      <c r="V30" s="63">
        <v>0</v>
      </c>
      <c r="W30" s="63">
        <v>0</v>
      </c>
      <c r="X30" s="63">
        <v>11</v>
      </c>
      <c r="Y30" s="63">
        <v>0</v>
      </c>
      <c r="Z30" s="63"/>
      <c r="AA30" s="63">
        <v>11</v>
      </c>
      <c r="AB30" s="78">
        <v>1.77</v>
      </c>
      <c r="AC30" s="78">
        <v>1.77</v>
      </c>
      <c r="AD30" s="78">
        <v>1.77</v>
      </c>
      <c r="AE30" s="63">
        <v>0</v>
      </c>
      <c r="AF30" s="63">
        <v>0</v>
      </c>
      <c r="AG30" s="63">
        <v>0</v>
      </c>
      <c r="AH30" s="63">
        <v>0</v>
      </c>
      <c r="AI30" s="63">
        <v>0</v>
      </c>
      <c r="AJ30" s="63">
        <v>0</v>
      </c>
      <c r="AK30" s="63">
        <v>0</v>
      </c>
      <c r="AL30" s="63">
        <v>0</v>
      </c>
      <c r="AM30" s="63">
        <v>0</v>
      </c>
      <c r="AN30" s="63">
        <v>6</v>
      </c>
      <c r="AO30" s="63">
        <v>0</v>
      </c>
      <c r="AP30" s="63">
        <v>0</v>
      </c>
      <c r="AQ30" s="63">
        <v>0</v>
      </c>
    </row>
    <row r="31" spans="1:43" ht="22.5" customHeight="1">
      <c r="A31" s="75" t="s">
        <v>243</v>
      </c>
      <c r="B31" s="99">
        <v>96067524216</v>
      </c>
      <c r="C31" s="76" t="s">
        <v>209</v>
      </c>
      <c r="D31" s="73" t="s">
        <v>215</v>
      </c>
      <c r="E31" s="77"/>
      <c r="F31" s="63">
        <v>161</v>
      </c>
      <c r="G31" s="63">
        <v>38</v>
      </c>
      <c r="H31" s="63">
        <v>51</v>
      </c>
      <c r="I31" s="63">
        <v>32</v>
      </c>
      <c r="J31" s="63">
        <v>40</v>
      </c>
      <c r="K31" s="63">
        <v>0</v>
      </c>
      <c r="L31" s="63">
        <v>26</v>
      </c>
      <c r="M31" s="63">
        <v>26</v>
      </c>
      <c r="N31" s="63">
        <v>0</v>
      </c>
      <c r="O31" s="63">
        <v>233</v>
      </c>
      <c r="P31" s="63">
        <v>128</v>
      </c>
      <c r="Q31" s="63">
        <v>138</v>
      </c>
      <c r="R31" s="63">
        <v>-28</v>
      </c>
      <c r="S31" s="63">
        <v>0</v>
      </c>
      <c r="T31" s="63">
        <v>2</v>
      </c>
      <c r="U31" s="63">
        <v>8</v>
      </c>
      <c r="V31" s="63">
        <v>0</v>
      </c>
      <c r="W31" s="63">
        <v>0</v>
      </c>
      <c r="X31" s="63">
        <v>233</v>
      </c>
      <c r="Y31" s="63">
        <v>0</v>
      </c>
      <c r="Z31" s="63"/>
      <c r="AA31" s="63">
        <v>233</v>
      </c>
      <c r="AB31" s="78">
        <v>1.45</v>
      </c>
      <c r="AC31" s="78">
        <v>1.45</v>
      </c>
      <c r="AD31" s="78">
        <v>1.45</v>
      </c>
      <c r="AE31" s="63">
        <v>0</v>
      </c>
      <c r="AF31" s="63">
        <v>0</v>
      </c>
      <c r="AG31" s="63">
        <v>4</v>
      </c>
      <c r="AH31" s="63">
        <v>0</v>
      </c>
      <c r="AI31" s="63">
        <v>0</v>
      </c>
      <c r="AJ31" s="63">
        <v>0</v>
      </c>
      <c r="AK31" s="63">
        <v>0</v>
      </c>
      <c r="AL31" s="63">
        <v>0</v>
      </c>
      <c r="AM31" s="63">
        <v>3</v>
      </c>
      <c r="AN31" s="63">
        <v>35</v>
      </c>
      <c r="AO31" s="63">
        <v>-2</v>
      </c>
      <c r="AP31" s="63">
        <v>0</v>
      </c>
      <c r="AQ31" s="63">
        <v>0</v>
      </c>
    </row>
    <row r="32" spans="1:43" ht="22.5" customHeight="1">
      <c r="A32" s="75" t="s">
        <v>244</v>
      </c>
      <c r="B32" s="99">
        <v>86004127431</v>
      </c>
      <c r="C32" s="76" t="s">
        <v>209</v>
      </c>
      <c r="D32" s="73" t="s">
        <v>212</v>
      </c>
      <c r="E32" s="77"/>
      <c r="F32" s="63">
        <v>2</v>
      </c>
      <c r="G32" s="63">
        <v>0</v>
      </c>
      <c r="H32" s="63">
        <v>0</v>
      </c>
      <c r="I32" s="63">
        <v>0</v>
      </c>
      <c r="J32" s="63">
        <v>1</v>
      </c>
      <c r="K32" s="63">
        <v>0</v>
      </c>
      <c r="L32" s="63">
        <v>0</v>
      </c>
      <c r="M32" s="63">
        <v>0</v>
      </c>
      <c r="N32" s="63">
        <v>-3</v>
      </c>
      <c r="O32" s="63">
        <v>4</v>
      </c>
      <c r="P32" s="63">
        <v>4</v>
      </c>
      <c r="Q32" s="63">
        <v>0</v>
      </c>
      <c r="R32" s="63">
        <v>0</v>
      </c>
      <c r="S32" s="63">
        <v>0</v>
      </c>
      <c r="T32" s="63">
        <v>0</v>
      </c>
      <c r="U32" s="63">
        <v>0</v>
      </c>
      <c r="V32" s="63">
        <v>0</v>
      </c>
      <c r="W32" s="63">
        <v>0</v>
      </c>
      <c r="X32" s="63">
        <v>4</v>
      </c>
      <c r="Y32" s="63">
        <v>0</v>
      </c>
      <c r="Z32" s="63"/>
      <c r="AA32" s="63">
        <v>4</v>
      </c>
      <c r="AB32" s="78">
        <v>1.91</v>
      </c>
      <c r="AC32" s="78">
        <v>1.91</v>
      </c>
      <c r="AD32" s="78">
        <v>1.91</v>
      </c>
      <c r="AE32" s="63">
        <v>0</v>
      </c>
      <c r="AF32" s="63">
        <v>0</v>
      </c>
      <c r="AG32" s="63">
        <v>0</v>
      </c>
      <c r="AH32" s="63">
        <v>0</v>
      </c>
      <c r="AI32" s="63">
        <v>0</v>
      </c>
      <c r="AJ32" s="63">
        <v>0</v>
      </c>
      <c r="AK32" s="63">
        <v>0</v>
      </c>
      <c r="AL32" s="63">
        <v>0</v>
      </c>
      <c r="AM32" s="63">
        <v>0</v>
      </c>
      <c r="AN32" s="63">
        <v>1</v>
      </c>
      <c r="AO32" s="63">
        <v>0</v>
      </c>
      <c r="AP32" s="63">
        <v>0</v>
      </c>
      <c r="AQ32" s="63">
        <v>0</v>
      </c>
    </row>
    <row r="33" spans="1:43" ht="22.5" customHeight="1">
      <c r="A33" s="75" t="s">
        <v>245</v>
      </c>
      <c r="B33" s="99">
        <v>60130761116</v>
      </c>
      <c r="C33" s="76" t="s">
        <v>209</v>
      </c>
      <c r="D33" s="73" t="s">
        <v>231</v>
      </c>
      <c r="E33" s="77" t="s">
        <v>50</v>
      </c>
      <c r="F33" s="63">
        <v>9</v>
      </c>
      <c r="G33" s="63">
        <v>1</v>
      </c>
      <c r="H33" s="63">
        <v>1</v>
      </c>
      <c r="I33" s="63">
        <v>6</v>
      </c>
      <c r="J33" s="63">
        <v>1</v>
      </c>
      <c r="K33" s="63">
        <v>0</v>
      </c>
      <c r="L33" s="63">
        <v>1</v>
      </c>
      <c r="M33" s="63">
        <v>1</v>
      </c>
      <c r="N33" s="63">
        <v>0</v>
      </c>
      <c r="O33" s="63"/>
      <c r="P33" s="63"/>
      <c r="Q33" s="63"/>
      <c r="R33" s="63"/>
      <c r="S33" s="63"/>
      <c r="T33" s="63"/>
      <c r="U33" s="63"/>
      <c r="V33" s="63"/>
      <c r="W33" s="63"/>
      <c r="X33" s="63"/>
      <c r="Y33" s="63"/>
      <c r="Z33" s="63">
        <v>20</v>
      </c>
      <c r="AA33" s="63">
        <v>20</v>
      </c>
      <c r="AB33" s="78"/>
      <c r="AC33" s="78"/>
      <c r="AD33" s="78">
        <v>2.19</v>
      </c>
      <c r="AE33" s="63">
        <v>0</v>
      </c>
      <c r="AF33" s="63">
        <v>0</v>
      </c>
      <c r="AG33" s="63">
        <v>0</v>
      </c>
      <c r="AH33" s="63">
        <v>0</v>
      </c>
      <c r="AI33" s="63">
        <v>0</v>
      </c>
      <c r="AJ33" s="63">
        <v>0</v>
      </c>
      <c r="AK33" s="63">
        <v>0</v>
      </c>
      <c r="AL33" s="63">
        <v>0</v>
      </c>
      <c r="AM33" s="63">
        <v>0</v>
      </c>
      <c r="AN33" s="63">
        <v>1</v>
      </c>
      <c r="AO33" s="63">
        <v>0</v>
      </c>
      <c r="AP33" s="63">
        <v>0</v>
      </c>
      <c r="AQ33" s="63">
        <v>0</v>
      </c>
    </row>
    <row r="34" spans="1:43" ht="22.5" customHeight="1">
      <c r="A34" s="75" t="s">
        <v>246</v>
      </c>
      <c r="B34" s="99">
        <v>92088684799</v>
      </c>
      <c r="C34" s="76" t="s">
        <v>209</v>
      </c>
      <c r="D34" s="73" t="s">
        <v>212</v>
      </c>
      <c r="E34" s="77"/>
      <c r="F34" s="63">
        <v>9</v>
      </c>
      <c r="G34" s="63">
        <v>0</v>
      </c>
      <c r="H34" s="63">
        <v>0</v>
      </c>
      <c r="I34" s="63">
        <v>0</v>
      </c>
      <c r="J34" s="63">
        <v>0</v>
      </c>
      <c r="K34" s="63">
        <v>9</v>
      </c>
      <c r="L34" s="63">
        <v>0</v>
      </c>
      <c r="M34" s="63">
        <v>0</v>
      </c>
      <c r="N34" s="63">
        <v>0</v>
      </c>
      <c r="O34" s="63">
        <v>11</v>
      </c>
      <c r="P34" s="63">
        <v>10</v>
      </c>
      <c r="Q34" s="63">
        <v>1</v>
      </c>
      <c r="R34" s="63">
        <v>0</v>
      </c>
      <c r="S34" s="63">
        <v>0</v>
      </c>
      <c r="T34" s="63">
        <v>0</v>
      </c>
      <c r="U34" s="63">
        <v>0</v>
      </c>
      <c r="V34" s="63">
        <v>0</v>
      </c>
      <c r="W34" s="63">
        <v>0</v>
      </c>
      <c r="X34" s="63">
        <v>11</v>
      </c>
      <c r="Y34" s="63">
        <v>0</v>
      </c>
      <c r="Z34" s="63"/>
      <c r="AA34" s="63">
        <v>11</v>
      </c>
      <c r="AB34" s="78">
        <v>1.29</v>
      </c>
      <c r="AC34" s="78">
        <v>1.29</v>
      </c>
      <c r="AD34" s="78">
        <v>1.29</v>
      </c>
      <c r="AE34" s="63">
        <v>0</v>
      </c>
      <c r="AF34" s="63">
        <v>0</v>
      </c>
      <c r="AG34" s="63">
        <v>0</v>
      </c>
      <c r="AH34" s="63">
        <v>0</v>
      </c>
      <c r="AI34" s="63">
        <v>0</v>
      </c>
      <c r="AJ34" s="63">
        <v>0</v>
      </c>
      <c r="AK34" s="63">
        <v>0</v>
      </c>
      <c r="AL34" s="63">
        <v>0</v>
      </c>
      <c r="AM34" s="63">
        <v>0</v>
      </c>
      <c r="AN34" s="63">
        <v>0</v>
      </c>
      <c r="AO34" s="63">
        <v>0</v>
      </c>
      <c r="AP34" s="63">
        <v>0</v>
      </c>
      <c r="AQ34" s="63">
        <v>0</v>
      </c>
    </row>
    <row r="35" spans="1:43" ht="22.5" customHeight="1">
      <c r="A35" s="75" t="s">
        <v>247</v>
      </c>
      <c r="B35" s="99">
        <v>50069196756</v>
      </c>
      <c r="C35" s="76" t="s">
        <v>209</v>
      </c>
      <c r="D35" s="73" t="s">
        <v>215</v>
      </c>
      <c r="E35" s="77"/>
      <c r="F35" s="63">
        <v>5</v>
      </c>
      <c r="G35" s="63">
        <v>0</v>
      </c>
      <c r="H35" s="63">
        <v>0</v>
      </c>
      <c r="I35" s="63">
        <v>1</v>
      </c>
      <c r="J35" s="63">
        <v>0</v>
      </c>
      <c r="K35" s="63">
        <v>0</v>
      </c>
      <c r="L35" s="63">
        <v>0</v>
      </c>
      <c r="M35" s="63">
        <v>0</v>
      </c>
      <c r="N35" s="63">
        <v>0</v>
      </c>
      <c r="O35" s="63">
        <v>9</v>
      </c>
      <c r="P35" s="63">
        <v>3</v>
      </c>
      <c r="Q35" s="63">
        <v>6</v>
      </c>
      <c r="R35" s="63">
        <v>0</v>
      </c>
      <c r="S35" s="63">
        <v>0</v>
      </c>
      <c r="T35" s="63">
        <v>0</v>
      </c>
      <c r="U35" s="63">
        <v>0</v>
      </c>
      <c r="V35" s="63">
        <v>0</v>
      </c>
      <c r="W35" s="63">
        <v>0</v>
      </c>
      <c r="X35" s="63">
        <v>9</v>
      </c>
      <c r="Y35" s="63">
        <v>0</v>
      </c>
      <c r="Z35" s="63"/>
      <c r="AA35" s="63">
        <v>9</v>
      </c>
      <c r="AB35" s="78">
        <v>1.81</v>
      </c>
      <c r="AC35" s="78">
        <v>1.81</v>
      </c>
      <c r="AD35" s="78">
        <v>1.81</v>
      </c>
      <c r="AE35" s="63">
        <v>0</v>
      </c>
      <c r="AF35" s="63">
        <v>0</v>
      </c>
      <c r="AG35" s="63">
        <v>0</v>
      </c>
      <c r="AH35" s="63">
        <v>0</v>
      </c>
      <c r="AI35" s="63">
        <v>0</v>
      </c>
      <c r="AJ35" s="63">
        <v>0</v>
      </c>
      <c r="AK35" s="63">
        <v>0</v>
      </c>
      <c r="AL35" s="63">
        <v>0</v>
      </c>
      <c r="AM35" s="63">
        <v>0</v>
      </c>
      <c r="AN35" s="63">
        <v>0</v>
      </c>
      <c r="AO35" s="63">
        <v>0</v>
      </c>
      <c r="AP35" s="63">
        <v>0</v>
      </c>
      <c r="AQ35" s="63">
        <v>0</v>
      </c>
    </row>
    <row r="36" spans="1:43" ht="22.5" customHeight="1">
      <c r="A36" s="75" t="s">
        <v>248</v>
      </c>
      <c r="B36" s="99">
        <v>11124040768</v>
      </c>
      <c r="C36" s="76" t="s">
        <v>209</v>
      </c>
      <c r="D36" s="73" t="s">
        <v>231</v>
      </c>
      <c r="E36" s="77" t="s">
        <v>50</v>
      </c>
      <c r="F36" s="63">
        <v>5</v>
      </c>
      <c r="G36" s="63">
        <v>0</v>
      </c>
      <c r="H36" s="63">
        <v>0</v>
      </c>
      <c r="I36" s="63">
        <v>0</v>
      </c>
      <c r="J36" s="63">
        <v>0</v>
      </c>
      <c r="K36" s="63">
        <v>0</v>
      </c>
      <c r="L36" s="63">
        <v>0</v>
      </c>
      <c r="M36" s="63">
        <v>0</v>
      </c>
      <c r="N36" s="63">
        <v>0</v>
      </c>
      <c r="O36" s="63"/>
      <c r="P36" s="63"/>
      <c r="Q36" s="63"/>
      <c r="R36" s="63"/>
      <c r="S36" s="63"/>
      <c r="T36" s="63"/>
      <c r="U36" s="63"/>
      <c r="V36" s="63"/>
      <c r="W36" s="63"/>
      <c r="X36" s="63"/>
      <c r="Y36" s="63"/>
      <c r="Z36" s="63">
        <v>7</v>
      </c>
      <c r="AA36" s="63">
        <v>7</v>
      </c>
      <c r="AB36" s="78"/>
      <c r="AC36" s="78"/>
      <c r="AD36" s="78">
        <v>1.32</v>
      </c>
      <c r="AE36" s="63">
        <v>0</v>
      </c>
      <c r="AF36" s="63">
        <v>0</v>
      </c>
      <c r="AG36" s="63">
        <v>0</v>
      </c>
      <c r="AH36" s="63">
        <v>0</v>
      </c>
      <c r="AI36" s="63">
        <v>0</v>
      </c>
      <c r="AJ36" s="63">
        <v>0</v>
      </c>
      <c r="AK36" s="63">
        <v>0</v>
      </c>
      <c r="AL36" s="63">
        <v>0</v>
      </c>
      <c r="AM36" s="63">
        <v>0</v>
      </c>
      <c r="AN36" s="63">
        <v>0</v>
      </c>
      <c r="AO36" s="63">
        <v>0</v>
      </c>
      <c r="AP36" s="63">
        <v>0</v>
      </c>
      <c r="AQ36" s="63">
        <v>0</v>
      </c>
    </row>
    <row r="37" spans="1:43" ht="22.5" customHeight="1">
      <c r="A37" s="75" t="s">
        <v>249</v>
      </c>
      <c r="B37" s="99">
        <v>67000006486</v>
      </c>
      <c r="C37" s="76" t="s">
        <v>209</v>
      </c>
      <c r="D37" s="73" t="s">
        <v>212</v>
      </c>
      <c r="E37" s="77"/>
      <c r="F37" s="63">
        <v>10</v>
      </c>
      <c r="G37" s="63">
        <v>1</v>
      </c>
      <c r="H37" s="63">
        <v>0</v>
      </c>
      <c r="I37" s="63">
        <v>2</v>
      </c>
      <c r="J37" s="63">
        <v>9</v>
      </c>
      <c r="K37" s="63">
        <v>0</v>
      </c>
      <c r="L37" s="63">
        <v>0</v>
      </c>
      <c r="M37" s="63">
        <v>2</v>
      </c>
      <c r="N37" s="63">
        <v>0</v>
      </c>
      <c r="O37" s="63">
        <v>121</v>
      </c>
      <c r="P37" s="63">
        <v>0</v>
      </c>
      <c r="Q37" s="63">
        <v>115</v>
      </c>
      <c r="R37" s="63">
        <v>2</v>
      </c>
      <c r="S37" s="63">
        <v>25</v>
      </c>
      <c r="T37" s="63">
        <v>0</v>
      </c>
      <c r="U37" s="63">
        <v>20</v>
      </c>
      <c r="V37" s="63">
        <v>0</v>
      </c>
      <c r="W37" s="63">
        <v>0</v>
      </c>
      <c r="X37" s="63">
        <v>121</v>
      </c>
      <c r="Y37" s="63">
        <v>0</v>
      </c>
      <c r="Z37" s="63"/>
      <c r="AA37" s="63">
        <v>121</v>
      </c>
      <c r="AB37" s="78">
        <v>12.2</v>
      </c>
      <c r="AC37" s="78">
        <v>12.2</v>
      </c>
      <c r="AD37" s="78">
        <v>12.2</v>
      </c>
      <c r="AE37" s="63">
        <v>0</v>
      </c>
      <c r="AF37" s="63">
        <v>0</v>
      </c>
      <c r="AG37" s="63">
        <v>1</v>
      </c>
      <c r="AH37" s="63">
        <v>0</v>
      </c>
      <c r="AI37" s="63">
        <v>0</v>
      </c>
      <c r="AJ37" s="63">
        <v>0</v>
      </c>
      <c r="AK37" s="63">
        <v>6</v>
      </c>
      <c r="AL37" s="63">
        <v>0</v>
      </c>
      <c r="AM37" s="63">
        <v>1</v>
      </c>
      <c r="AN37" s="63">
        <v>2</v>
      </c>
      <c r="AO37" s="63">
        <v>-1</v>
      </c>
      <c r="AP37" s="63">
        <v>0</v>
      </c>
      <c r="AQ37" s="63">
        <v>0</v>
      </c>
    </row>
    <row r="38" spans="1:43" ht="22.5" customHeight="1">
      <c r="A38" s="75" t="s">
        <v>250</v>
      </c>
      <c r="B38" s="99">
        <v>18009129793</v>
      </c>
      <c r="C38" s="76" t="s">
        <v>209</v>
      </c>
      <c r="D38" s="73" t="s">
        <v>231</v>
      </c>
      <c r="E38" s="77"/>
      <c r="F38" s="63">
        <v>10</v>
      </c>
      <c r="G38" s="63">
        <v>1</v>
      </c>
      <c r="H38" s="63">
        <v>4</v>
      </c>
      <c r="I38" s="63">
        <v>2</v>
      </c>
      <c r="J38" s="63">
        <v>4</v>
      </c>
      <c r="K38" s="63">
        <v>0</v>
      </c>
      <c r="L38" s="63">
        <v>2</v>
      </c>
      <c r="M38" s="63">
        <v>2</v>
      </c>
      <c r="N38" s="63">
        <v>0</v>
      </c>
      <c r="O38" s="63">
        <v>14</v>
      </c>
      <c r="P38" s="63">
        <v>44</v>
      </c>
      <c r="Q38" s="63">
        <v>-27</v>
      </c>
      <c r="R38" s="63">
        <v>-3</v>
      </c>
      <c r="S38" s="63">
        <v>0</v>
      </c>
      <c r="T38" s="63">
        <v>14</v>
      </c>
      <c r="U38" s="63">
        <v>13</v>
      </c>
      <c r="V38" s="63">
        <v>0</v>
      </c>
      <c r="W38" s="63">
        <v>0</v>
      </c>
      <c r="X38" s="63">
        <v>14</v>
      </c>
      <c r="Y38" s="63">
        <v>5</v>
      </c>
      <c r="Z38" s="63"/>
      <c r="AA38" s="63">
        <v>19</v>
      </c>
      <c r="AB38" s="78">
        <v>1.4</v>
      </c>
      <c r="AC38" s="78">
        <v>1.4</v>
      </c>
      <c r="AD38" s="78">
        <v>1.87</v>
      </c>
      <c r="AE38" s="63">
        <v>0</v>
      </c>
      <c r="AF38" s="63">
        <v>0</v>
      </c>
      <c r="AG38" s="63">
        <v>0</v>
      </c>
      <c r="AH38" s="63">
        <v>0</v>
      </c>
      <c r="AI38" s="63">
        <v>0</v>
      </c>
      <c r="AJ38" s="63">
        <v>0</v>
      </c>
      <c r="AK38" s="63">
        <v>0</v>
      </c>
      <c r="AL38" s="63">
        <v>0</v>
      </c>
      <c r="AM38" s="63">
        <v>2</v>
      </c>
      <c r="AN38" s="63">
        <v>2</v>
      </c>
      <c r="AO38" s="63">
        <v>0</v>
      </c>
      <c r="AP38" s="63">
        <v>0</v>
      </c>
      <c r="AQ38" s="63">
        <v>0</v>
      </c>
    </row>
    <row r="39" spans="1:43" ht="22.5" customHeight="1">
      <c r="A39" s="75" t="s">
        <v>251</v>
      </c>
      <c r="B39" s="99">
        <v>47163108861</v>
      </c>
      <c r="C39" s="76" t="s">
        <v>209</v>
      </c>
      <c r="D39" s="73" t="s">
        <v>212</v>
      </c>
      <c r="E39" s="77" t="s">
        <v>50</v>
      </c>
      <c r="F39" s="63">
        <v>123</v>
      </c>
      <c r="G39" s="63">
        <v>24</v>
      </c>
      <c r="H39" s="63">
        <v>18</v>
      </c>
      <c r="I39" s="63">
        <v>59</v>
      </c>
      <c r="J39" s="63">
        <v>33</v>
      </c>
      <c r="K39" s="63">
        <v>0</v>
      </c>
      <c r="L39" s="63">
        <v>11</v>
      </c>
      <c r="M39" s="63">
        <v>22</v>
      </c>
      <c r="N39" s="63">
        <v>0</v>
      </c>
      <c r="O39" s="63"/>
      <c r="P39" s="63"/>
      <c r="Q39" s="63"/>
      <c r="R39" s="63"/>
      <c r="S39" s="63"/>
      <c r="T39" s="63"/>
      <c r="U39" s="63"/>
      <c r="V39" s="63"/>
      <c r="W39" s="63"/>
      <c r="X39" s="63"/>
      <c r="Y39" s="63"/>
      <c r="Z39" s="63">
        <v>223</v>
      </c>
      <c r="AA39" s="63">
        <v>223</v>
      </c>
      <c r="AB39" s="78"/>
      <c r="AC39" s="78"/>
      <c r="AD39" s="78">
        <v>1.82</v>
      </c>
      <c r="AE39" s="63">
        <v>2</v>
      </c>
      <c r="AF39" s="63">
        <v>0</v>
      </c>
      <c r="AG39" s="63">
        <v>10</v>
      </c>
      <c r="AH39" s="63">
        <v>0</v>
      </c>
      <c r="AI39" s="63">
        <v>20</v>
      </c>
      <c r="AJ39" s="63">
        <v>0</v>
      </c>
      <c r="AK39" s="63">
        <v>0</v>
      </c>
      <c r="AL39" s="63">
        <v>0</v>
      </c>
      <c r="AM39" s="63">
        <v>2</v>
      </c>
      <c r="AN39" s="63">
        <v>8</v>
      </c>
      <c r="AO39" s="63">
        <v>-10</v>
      </c>
      <c r="AP39" s="63">
        <v>0</v>
      </c>
      <c r="AQ39" s="63">
        <v>0</v>
      </c>
    </row>
    <row r="40" spans="1:43" ht="22.5" customHeight="1">
      <c r="A40" s="75" t="s">
        <v>252</v>
      </c>
      <c r="B40" s="99">
        <v>64075279908</v>
      </c>
      <c r="C40" s="76" t="s">
        <v>209</v>
      </c>
      <c r="D40" s="73" t="s">
        <v>231</v>
      </c>
      <c r="E40" s="77"/>
      <c r="F40" s="63">
        <v>5</v>
      </c>
      <c r="G40" s="63">
        <v>0</v>
      </c>
      <c r="H40" s="63">
        <v>0</v>
      </c>
      <c r="I40" s="63">
        <v>1</v>
      </c>
      <c r="J40" s="63">
        <v>1</v>
      </c>
      <c r="K40" s="63">
        <v>0</v>
      </c>
      <c r="L40" s="63">
        <v>0</v>
      </c>
      <c r="M40" s="63">
        <v>0</v>
      </c>
      <c r="N40" s="63">
        <v>0</v>
      </c>
      <c r="O40" s="63">
        <v>33</v>
      </c>
      <c r="P40" s="63">
        <v>16</v>
      </c>
      <c r="Q40" s="63">
        <v>18</v>
      </c>
      <c r="R40" s="63">
        <v>1</v>
      </c>
      <c r="S40" s="63">
        <v>0</v>
      </c>
      <c r="T40" s="63">
        <v>0</v>
      </c>
      <c r="U40" s="63">
        <v>1</v>
      </c>
      <c r="V40" s="63">
        <v>0</v>
      </c>
      <c r="W40" s="63">
        <v>0</v>
      </c>
      <c r="X40" s="63">
        <v>33</v>
      </c>
      <c r="Y40" s="63">
        <v>0</v>
      </c>
      <c r="Z40" s="63"/>
      <c r="AA40" s="63">
        <v>33</v>
      </c>
      <c r="AB40" s="78">
        <v>6.61</v>
      </c>
      <c r="AC40" s="78">
        <v>6.61</v>
      </c>
      <c r="AD40" s="78">
        <v>6.61</v>
      </c>
      <c r="AE40" s="63">
        <v>0</v>
      </c>
      <c r="AF40" s="63">
        <v>0</v>
      </c>
      <c r="AG40" s="63">
        <v>0</v>
      </c>
      <c r="AH40" s="63">
        <v>0</v>
      </c>
      <c r="AI40" s="63">
        <v>1</v>
      </c>
      <c r="AJ40" s="63">
        <v>0</v>
      </c>
      <c r="AK40" s="63">
        <v>0</v>
      </c>
      <c r="AL40" s="63">
        <v>0</v>
      </c>
      <c r="AM40" s="63">
        <v>0</v>
      </c>
      <c r="AN40" s="63">
        <v>1</v>
      </c>
      <c r="AO40" s="63">
        <v>0</v>
      </c>
      <c r="AP40" s="63">
        <v>0</v>
      </c>
      <c r="AQ40" s="63">
        <v>0</v>
      </c>
    </row>
    <row r="41" spans="1:43" ht="22.5" customHeight="1">
      <c r="A41" s="75" t="s">
        <v>253</v>
      </c>
      <c r="B41" s="99">
        <v>99007502829</v>
      </c>
      <c r="C41" s="76" t="s">
        <v>209</v>
      </c>
      <c r="D41" s="73" t="s">
        <v>212</v>
      </c>
      <c r="E41" s="77" t="s">
        <v>50</v>
      </c>
      <c r="F41" s="63">
        <v>5</v>
      </c>
      <c r="G41" s="63">
        <v>0</v>
      </c>
      <c r="H41" s="63">
        <v>0</v>
      </c>
      <c r="I41" s="63">
        <v>0</v>
      </c>
      <c r="J41" s="63">
        <v>2</v>
      </c>
      <c r="K41" s="63">
        <v>0</v>
      </c>
      <c r="L41" s="63">
        <v>0</v>
      </c>
      <c r="M41" s="63">
        <v>0</v>
      </c>
      <c r="N41" s="63">
        <v>0</v>
      </c>
      <c r="O41" s="63"/>
      <c r="P41" s="63"/>
      <c r="Q41" s="63"/>
      <c r="R41" s="63"/>
      <c r="S41" s="63"/>
      <c r="T41" s="63"/>
      <c r="U41" s="63"/>
      <c r="V41" s="63"/>
      <c r="W41" s="63"/>
      <c r="X41" s="63"/>
      <c r="Y41" s="63"/>
      <c r="Z41" s="63">
        <v>8</v>
      </c>
      <c r="AA41" s="63">
        <v>8</v>
      </c>
      <c r="AB41" s="78"/>
      <c r="AC41" s="78"/>
      <c r="AD41" s="78">
        <v>1.67</v>
      </c>
      <c r="AE41" s="63">
        <v>0</v>
      </c>
      <c r="AF41" s="63">
        <v>0</v>
      </c>
      <c r="AG41" s="63">
        <v>0</v>
      </c>
      <c r="AH41" s="63">
        <v>0</v>
      </c>
      <c r="AI41" s="63">
        <v>2</v>
      </c>
      <c r="AJ41" s="63">
        <v>0</v>
      </c>
      <c r="AK41" s="63">
        <v>0</v>
      </c>
      <c r="AL41" s="63">
        <v>0</v>
      </c>
      <c r="AM41" s="63">
        <v>0</v>
      </c>
      <c r="AN41" s="63">
        <v>0</v>
      </c>
      <c r="AO41" s="63">
        <v>0</v>
      </c>
      <c r="AP41" s="63">
        <v>0</v>
      </c>
      <c r="AQ41" s="63">
        <v>0</v>
      </c>
    </row>
    <row r="42" spans="1:43" ht="22.5" customHeight="1">
      <c r="A42" s="75" t="s">
        <v>254</v>
      </c>
      <c r="B42" s="99">
        <v>16008427450</v>
      </c>
      <c r="C42" s="76" t="s">
        <v>228</v>
      </c>
      <c r="D42" s="73" t="s">
        <v>228</v>
      </c>
      <c r="E42" s="77"/>
      <c r="F42" s="63">
        <v>145</v>
      </c>
      <c r="G42" s="63">
        <v>55</v>
      </c>
      <c r="H42" s="63">
        <v>12</v>
      </c>
      <c r="I42" s="63">
        <v>65</v>
      </c>
      <c r="J42" s="63">
        <v>20</v>
      </c>
      <c r="K42" s="63">
        <v>0</v>
      </c>
      <c r="L42" s="63">
        <v>7</v>
      </c>
      <c r="M42" s="63">
        <v>14</v>
      </c>
      <c r="N42" s="63">
        <v>0</v>
      </c>
      <c r="O42" s="63">
        <v>329</v>
      </c>
      <c r="P42" s="63">
        <v>132</v>
      </c>
      <c r="Q42" s="63">
        <v>216</v>
      </c>
      <c r="R42" s="63">
        <v>-16</v>
      </c>
      <c r="S42" s="63">
        <v>0</v>
      </c>
      <c r="T42" s="63">
        <v>2</v>
      </c>
      <c r="U42" s="63">
        <v>5</v>
      </c>
      <c r="V42" s="63">
        <v>0</v>
      </c>
      <c r="W42" s="63">
        <v>0</v>
      </c>
      <c r="X42" s="63">
        <v>329</v>
      </c>
      <c r="Y42" s="63">
        <v>0</v>
      </c>
      <c r="Z42" s="63"/>
      <c r="AA42" s="63">
        <v>329</v>
      </c>
      <c r="AB42" s="78">
        <v>2.2799999999999998</v>
      </c>
      <c r="AC42" s="78">
        <v>2.2799999999999998</v>
      </c>
      <c r="AD42" s="78">
        <v>2.2799999999999998</v>
      </c>
      <c r="AE42" s="63">
        <v>0</v>
      </c>
      <c r="AF42" s="63">
        <v>3</v>
      </c>
      <c r="AG42" s="63">
        <v>11</v>
      </c>
      <c r="AH42" s="63">
        <v>0</v>
      </c>
      <c r="AI42" s="63">
        <v>3</v>
      </c>
      <c r="AJ42" s="63">
        <v>2</v>
      </c>
      <c r="AK42" s="63">
        <v>0</v>
      </c>
      <c r="AL42" s="63">
        <v>0</v>
      </c>
      <c r="AM42" s="63">
        <v>1</v>
      </c>
      <c r="AN42" s="63">
        <v>7</v>
      </c>
      <c r="AO42" s="63">
        <v>-7</v>
      </c>
      <c r="AP42" s="63">
        <v>0</v>
      </c>
      <c r="AQ42" s="63">
        <v>0</v>
      </c>
    </row>
    <row r="43" spans="1:43" ht="22.5" customHeight="1">
      <c r="A43" s="75" t="s">
        <v>255</v>
      </c>
      <c r="B43" s="99">
        <v>55001825725</v>
      </c>
      <c r="C43" s="76" t="s">
        <v>209</v>
      </c>
      <c r="D43" s="73" t="s">
        <v>223</v>
      </c>
      <c r="E43" s="77"/>
      <c r="F43" s="63">
        <v>10</v>
      </c>
      <c r="G43" s="63">
        <v>0</v>
      </c>
      <c r="H43" s="63">
        <v>0</v>
      </c>
      <c r="I43" s="63">
        <v>5</v>
      </c>
      <c r="J43" s="63">
        <v>7</v>
      </c>
      <c r="K43" s="63">
        <v>0</v>
      </c>
      <c r="L43" s="63">
        <v>0</v>
      </c>
      <c r="M43" s="63">
        <v>2</v>
      </c>
      <c r="N43" s="63">
        <v>0</v>
      </c>
      <c r="O43" s="63">
        <v>28</v>
      </c>
      <c r="P43" s="63">
        <v>25</v>
      </c>
      <c r="Q43" s="63">
        <v>4</v>
      </c>
      <c r="R43" s="63">
        <v>0</v>
      </c>
      <c r="S43" s="63">
        <v>0</v>
      </c>
      <c r="T43" s="63">
        <v>0</v>
      </c>
      <c r="U43" s="63">
        <v>0</v>
      </c>
      <c r="V43" s="63">
        <v>0</v>
      </c>
      <c r="W43" s="63">
        <v>0</v>
      </c>
      <c r="X43" s="63">
        <v>28</v>
      </c>
      <c r="Y43" s="63">
        <v>0</v>
      </c>
      <c r="Z43" s="63"/>
      <c r="AA43" s="63">
        <v>28</v>
      </c>
      <c r="AB43" s="78">
        <v>2.79</v>
      </c>
      <c r="AC43" s="78">
        <v>2.79</v>
      </c>
      <c r="AD43" s="78">
        <v>2.79</v>
      </c>
      <c r="AE43" s="63">
        <v>0</v>
      </c>
      <c r="AF43" s="63">
        <v>0</v>
      </c>
      <c r="AG43" s="63">
        <v>0</v>
      </c>
      <c r="AH43" s="63">
        <v>0</v>
      </c>
      <c r="AI43" s="63">
        <v>0</v>
      </c>
      <c r="AJ43" s="63">
        <v>0</v>
      </c>
      <c r="AK43" s="63">
        <v>7</v>
      </c>
      <c r="AL43" s="63">
        <v>0</v>
      </c>
      <c r="AM43" s="63">
        <v>0</v>
      </c>
      <c r="AN43" s="63">
        <v>0</v>
      </c>
      <c r="AO43" s="63">
        <v>0</v>
      </c>
      <c r="AP43" s="63">
        <v>0</v>
      </c>
      <c r="AQ43" s="63">
        <v>0</v>
      </c>
    </row>
    <row r="44" spans="1:43" ht="22.5" customHeight="1">
      <c r="A44" s="75" t="s">
        <v>256</v>
      </c>
      <c r="B44" s="99">
        <v>60106974305</v>
      </c>
      <c r="C44" s="76" t="s">
        <v>209</v>
      </c>
      <c r="D44" s="72" t="s">
        <v>223</v>
      </c>
      <c r="E44" s="77"/>
      <c r="F44" s="63">
        <v>931</v>
      </c>
      <c r="G44" s="63">
        <v>61</v>
      </c>
      <c r="H44" s="63">
        <v>201</v>
      </c>
      <c r="I44" s="63">
        <v>528</v>
      </c>
      <c r="J44" s="63">
        <v>185</v>
      </c>
      <c r="K44" s="63">
        <v>0</v>
      </c>
      <c r="L44" s="63">
        <v>34</v>
      </c>
      <c r="M44" s="63">
        <v>78</v>
      </c>
      <c r="N44" s="63">
        <v>0</v>
      </c>
      <c r="O44" s="63">
        <v>1658</v>
      </c>
      <c r="P44" s="63">
        <v>1402</v>
      </c>
      <c r="Q44" s="63">
        <v>548</v>
      </c>
      <c r="R44" s="63">
        <v>18</v>
      </c>
      <c r="S44" s="63">
        <v>-603</v>
      </c>
      <c r="T44" s="63">
        <v>321</v>
      </c>
      <c r="U44" s="63">
        <v>27</v>
      </c>
      <c r="V44" s="63">
        <v>0</v>
      </c>
      <c r="W44" s="63">
        <v>0</v>
      </c>
      <c r="X44" s="63">
        <v>1658</v>
      </c>
      <c r="Y44" s="63">
        <v>190</v>
      </c>
      <c r="Z44" s="63"/>
      <c r="AA44" s="63">
        <v>1848</v>
      </c>
      <c r="AB44" s="78">
        <v>1.78</v>
      </c>
      <c r="AC44" s="78">
        <v>1.78</v>
      </c>
      <c r="AD44" s="78">
        <v>1.98</v>
      </c>
      <c r="AE44" s="63">
        <v>2</v>
      </c>
      <c r="AF44" s="63">
        <v>0</v>
      </c>
      <c r="AG44" s="63">
        <v>7</v>
      </c>
      <c r="AH44" s="63">
        <v>0</v>
      </c>
      <c r="AI44" s="63">
        <v>0</v>
      </c>
      <c r="AJ44" s="63">
        <v>0</v>
      </c>
      <c r="AK44" s="63">
        <v>75</v>
      </c>
      <c r="AL44" s="63">
        <v>0</v>
      </c>
      <c r="AM44" s="63">
        <v>117</v>
      </c>
      <c r="AN44" s="63">
        <v>2</v>
      </c>
      <c r="AO44" s="63">
        <v>-19</v>
      </c>
      <c r="AP44" s="63">
        <v>0</v>
      </c>
      <c r="AQ44" s="63">
        <v>0</v>
      </c>
    </row>
    <row r="45" spans="1:43" ht="22.5" customHeight="1">
      <c r="A45" s="75" t="s">
        <v>257</v>
      </c>
      <c r="B45" s="99">
        <v>11052179647</v>
      </c>
      <c r="C45" s="76" t="s">
        <v>228</v>
      </c>
      <c r="D45" s="73" t="s">
        <v>228</v>
      </c>
      <c r="E45" s="77"/>
      <c r="F45" s="63">
        <v>20</v>
      </c>
      <c r="G45" s="63">
        <v>6</v>
      </c>
      <c r="H45" s="63">
        <v>0</v>
      </c>
      <c r="I45" s="63">
        <v>0</v>
      </c>
      <c r="J45" s="63">
        <v>17</v>
      </c>
      <c r="K45" s="63">
        <v>0</v>
      </c>
      <c r="L45" s="63">
        <v>1</v>
      </c>
      <c r="M45" s="63">
        <v>4</v>
      </c>
      <c r="N45" s="63">
        <v>0</v>
      </c>
      <c r="O45" s="63">
        <v>73</v>
      </c>
      <c r="P45" s="63">
        <v>1086</v>
      </c>
      <c r="Q45" s="63">
        <v>-1006</v>
      </c>
      <c r="R45" s="63">
        <v>-3</v>
      </c>
      <c r="S45" s="63">
        <v>0</v>
      </c>
      <c r="T45" s="63">
        <v>0</v>
      </c>
      <c r="U45" s="63">
        <v>4</v>
      </c>
      <c r="V45" s="63">
        <v>0</v>
      </c>
      <c r="W45" s="63">
        <v>0</v>
      </c>
      <c r="X45" s="63">
        <v>73</v>
      </c>
      <c r="Y45" s="63">
        <v>0</v>
      </c>
      <c r="Z45" s="63"/>
      <c r="AA45" s="63">
        <v>73</v>
      </c>
      <c r="AB45" s="78">
        <v>3.67</v>
      </c>
      <c r="AC45" s="78">
        <v>3.67</v>
      </c>
      <c r="AD45" s="78">
        <v>3.67</v>
      </c>
      <c r="AE45" s="63">
        <v>1</v>
      </c>
      <c r="AF45" s="63">
        <v>0</v>
      </c>
      <c r="AG45" s="63">
        <v>5</v>
      </c>
      <c r="AH45" s="63">
        <v>0</v>
      </c>
      <c r="AI45" s="63">
        <v>7</v>
      </c>
      <c r="AJ45" s="63">
        <v>0</v>
      </c>
      <c r="AK45" s="63">
        <v>1</v>
      </c>
      <c r="AL45" s="63">
        <v>0</v>
      </c>
      <c r="AM45" s="63">
        <v>5</v>
      </c>
      <c r="AN45" s="63">
        <v>5</v>
      </c>
      <c r="AO45" s="63">
        <v>-8</v>
      </c>
      <c r="AP45" s="63">
        <v>0</v>
      </c>
      <c r="AQ45" s="63">
        <v>0</v>
      </c>
    </row>
    <row r="46" spans="1:43" ht="22.5" customHeight="1">
      <c r="A46" s="75" t="s">
        <v>258</v>
      </c>
      <c r="B46" s="99">
        <v>18964580576</v>
      </c>
      <c r="C46" s="76" t="s">
        <v>209</v>
      </c>
      <c r="D46" s="73" t="s">
        <v>215</v>
      </c>
      <c r="E46" s="77" t="s">
        <v>50</v>
      </c>
      <c r="F46" s="63">
        <v>13</v>
      </c>
      <c r="G46" s="63">
        <v>0</v>
      </c>
      <c r="H46" s="63">
        <v>0</v>
      </c>
      <c r="I46" s="63">
        <v>0</v>
      </c>
      <c r="J46" s="63">
        <v>9</v>
      </c>
      <c r="K46" s="63">
        <v>0</v>
      </c>
      <c r="L46" s="63">
        <v>5</v>
      </c>
      <c r="M46" s="63">
        <v>0</v>
      </c>
      <c r="N46" s="63">
        <v>0</v>
      </c>
      <c r="O46" s="63"/>
      <c r="P46" s="63"/>
      <c r="Q46" s="63"/>
      <c r="R46" s="63"/>
      <c r="S46" s="63"/>
      <c r="T46" s="63"/>
      <c r="U46" s="63"/>
      <c r="V46" s="63"/>
      <c r="W46" s="63"/>
      <c r="X46" s="63"/>
      <c r="Y46" s="63"/>
      <c r="Z46" s="63">
        <v>36</v>
      </c>
      <c r="AA46" s="63">
        <v>36</v>
      </c>
      <c r="AB46" s="78"/>
      <c r="AC46" s="78"/>
      <c r="AD46" s="78">
        <v>2.72</v>
      </c>
      <c r="AE46" s="63">
        <v>0</v>
      </c>
      <c r="AF46" s="63">
        <v>0</v>
      </c>
      <c r="AG46" s="63">
        <v>0</v>
      </c>
      <c r="AH46" s="63">
        <v>0</v>
      </c>
      <c r="AI46" s="63">
        <v>0</v>
      </c>
      <c r="AJ46" s="63">
        <v>0</v>
      </c>
      <c r="AK46" s="63">
        <v>0</v>
      </c>
      <c r="AL46" s="63">
        <v>0</v>
      </c>
      <c r="AM46" s="63">
        <v>0</v>
      </c>
      <c r="AN46" s="63">
        <v>8</v>
      </c>
      <c r="AO46" s="63">
        <v>0</v>
      </c>
      <c r="AP46" s="63">
        <v>0</v>
      </c>
      <c r="AQ46" s="63">
        <v>0</v>
      </c>
    </row>
    <row r="47" spans="1:43" ht="22.5" customHeight="1">
      <c r="A47" s="75" t="s">
        <v>259</v>
      </c>
      <c r="B47" s="99">
        <v>55004538863</v>
      </c>
      <c r="C47" s="76" t="s">
        <v>209</v>
      </c>
      <c r="D47" s="72" t="s">
        <v>212</v>
      </c>
      <c r="E47" s="77"/>
      <c r="F47" s="63">
        <v>65</v>
      </c>
      <c r="G47" s="63">
        <v>28</v>
      </c>
      <c r="H47" s="63">
        <v>11</v>
      </c>
      <c r="I47" s="63">
        <v>3</v>
      </c>
      <c r="J47" s="63">
        <v>31</v>
      </c>
      <c r="K47" s="63">
        <v>0</v>
      </c>
      <c r="L47" s="63">
        <v>8</v>
      </c>
      <c r="M47" s="63">
        <v>16</v>
      </c>
      <c r="N47" s="63">
        <v>0</v>
      </c>
      <c r="O47" s="63">
        <v>134</v>
      </c>
      <c r="P47" s="63">
        <v>10</v>
      </c>
      <c r="Q47" s="63">
        <v>97</v>
      </c>
      <c r="R47" s="63">
        <v>31</v>
      </c>
      <c r="S47" s="63">
        <v>0</v>
      </c>
      <c r="T47" s="63">
        <v>16</v>
      </c>
      <c r="U47" s="63">
        <v>19</v>
      </c>
      <c r="V47" s="63">
        <v>0</v>
      </c>
      <c r="W47" s="63">
        <v>0</v>
      </c>
      <c r="X47" s="63">
        <v>134</v>
      </c>
      <c r="Y47" s="63">
        <v>17</v>
      </c>
      <c r="Z47" s="63"/>
      <c r="AA47" s="63">
        <v>151</v>
      </c>
      <c r="AB47" s="78">
        <v>2.06</v>
      </c>
      <c r="AC47" s="78">
        <v>2.06</v>
      </c>
      <c r="AD47" s="78">
        <v>2.3199999999999998</v>
      </c>
      <c r="AE47" s="63">
        <v>1</v>
      </c>
      <c r="AF47" s="63">
        <v>0</v>
      </c>
      <c r="AG47" s="63">
        <v>9</v>
      </c>
      <c r="AH47" s="63">
        <v>0</v>
      </c>
      <c r="AI47" s="63">
        <v>0</v>
      </c>
      <c r="AJ47" s="63">
        <v>0</v>
      </c>
      <c r="AK47" s="63">
        <v>9</v>
      </c>
      <c r="AL47" s="63">
        <v>14</v>
      </c>
      <c r="AM47" s="63">
        <v>2</v>
      </c>
      <c r="AN47" s="63">
        <v>9</v>
      </c>
      <c r="AO47" s="63">
        <v>-12</v>
      </c>
      <c r="AP47" s="63">
        <v>0</v>
      </c>
      <c r="AQ47" s="63">
        <v>0</v>
      </c>
    </row>
    <row r="48" spans="1:43" ht="22.5" customHeight="1">
      <c r="A48" s="75" t="s">
        <v>260</v>
      </c>
      <c r="B48" s="99">
        <v>82008477647</v>
      </c>
      <c r="C48" s="76" t="s">
        <v>209</v>
      </c>
      <c r="D48" s="73" t="s">
        <v>215</v>
      </c>
      <c r="E48" s="77"/>
      <c r="F48" s="63">
        <v>13</v>
      </c>
      <c r="G48" s="63">
        <v>1</v>
      </c>
      <c r="H48" s="63">
        <v>2</v>
      </c>
      <c r="I48" s="63">
        <v>9</v>
      </c>
      <c r="J48" s="63">
        <v>4</v>
      </c>
      <c r="K48" s="63">
        <v>0</v>
      </c>
      <c r="L48" s="63">
        <v>1</v>
      </c>
      <c r="M48" s="63">
        <v>2</v>
      </c>
      <c r="N48" s="63">
        <v>0</v>
      </c>
      <c r="O48" s="63">
        <v>80</v>
      </c>
      <c r="P48" s="63">
        <v>2</v>
      </c>
      <c r="Q48" s="63">
        <v>15</v>
      </c>
      <c r="R48" s="63">
        <v>-1</v>
      </c>
      <c r="S48" s="63">
        <v>64</v>
      </c>
      <c r="T48" s="63">
        <v>1</v>
      </c>
      <c r="U48" s="63">
        <v>1</v>
      </c>
      <c r="V48" s="63">
        <v>0</v>
      </c>
      <c r="W48" s="63">
        <v>0</v>
      </c>
      <c r="X48" s="63">
        <v>80</v>
      </c>
      <c r="Y48" s="63">
        <v>0</v>
      </c>
      <c r="Z48" s="63"/>
      <c r="AA48" s="63">
        <v>80</v>
      </c>
      <c r="AB48" s="78">
        <v>5.93</v>
      </c>
      <c r="AC48" s="78">
        <v>5.93</v>
      </c>
      <c r="AD48" s="78">
        <v>5.93</v>
      </c>
      <c r="AE48" s="63">
        <v>0</v>
      </c>
      <c r="AF48" s="63">
        <v>0</v>
      </c>
      <c r="AG48" s="63">
        <v>1</v>
      </c>
      <c r="AH48" s="63">
        <v>0</v>
      </c>
      <c r="AI48" s="63">
        <v>3</v>
      </c>
      <c r="AJ48" s="63">
        <v>0</v>
      </c>
      <c r="AK48" s="63">
        <v>0</v>
      </c>
      <c r="AL48" s="63">
        <v>0</v>
      </c>
      <c r="AM48" s="63">
        <v>2</v>
      </c>
      <c r="AN48" s="63">
        <v>0</v>
      </c>
      <c r="AO48" s="63">
        <v>-2</v>
      </c>
      <c r="AP48" s="63">
        <v>0</v>
      </c>
      <c r="AQ48" s="63">
        <v>0</v>
      </c>
    </row>
    <row r="49" spans="1:43" ht="22.5" customHeight="1">
      <c r="A49" s="75" t="s">
        <v>261</v>
      </c>
      <c r="B49" s="99">
        <v>88002927031</v>
      </c>
      <c r="C49" s="76" t="s">
        <v>228</v>
      </c>
      <c r="D49" s="73" t="s">
        <v>228</v>
      </c>
      <c r="E49" s="77" t="s">
        <v>50</v>
      </c>
      <c r="F49" s="63">
        <v>440</v>
      </c>
      <c r="G49" s="63">
        <v>169</v>
      </c>
      <c r="H49" s="63">
        <v>167</v>
      </c>
      <c r="I49" s="63">
        <v>30</v>
      </c>
      <c r="J49" s="63">
        <v>124</v>
      </c>
      <c r="K49" s="63">
        <v>0</v>
      </c>
      <c r="L49" s="63">
        <v>30</v>
      </c>
      <c r="M49" s="63">
        <v>81</v>
      </c>
      <c r="N49" s="63">
        <v>0</v>
      </c>
      <c r="O49" s="63"/>
      <c r="P49" s="63"/>
      <c r="Q49" s="63"/>
      <c r="R49" s="63"/>
      <c r="S49" s="63"/>
      <c r="T49" s="63"/>
      <c r="U49" s="63"/>
      <c r="V49" s="63"/>
      <c r="W49" s="63"/>
      <c r="X49" s="63"/>
      <c r="Y49" s="63"/>
      <c r="Z49" s="63">
        <v>625</v>
      </c>
      <c r="AA49" s="63">
        <v>625</v>
      </c>
      <c r="AB49" s="78"/>
      <c r="AC49" s="78"/>
      <c r="AD49" s="78">
        <v>1.42</v>
      </c>
      <c r="AE49" s="63">
        <v>7</v>
      </c>
      <c r="AF49" s="63">
        <v>0</v>
      </c>
      <c r="AG49" s="63">
        <v>79</v>
      </c>
      <c r="AH49" s="63">
        <v>0</v>
      </c>
      <c r="AI49" s="63">
        <v>5</v>
      </c>
      <c r="AJ49" s="63">
        <v>1</v>
      </c>
      <c r="AK49" s="63">
        <v>0</v>
      </c>
      <c r="AL49" s="63">
        <v>0</v>
      </c>
      <c r="AM49" s="63">
        <v>58</v>
      </c>
      <c r="AN49" s="63">
        <v>22</v>
      </c>
      <c r="AO49" s="63">
        <v>-49</v>
      </c>
      <c r="AP49" s="63">
        <v>0</v>
      </c>
      <c r="AQ49" s="63">
        <v>0</v>
      </c>
    </row>
    <row r="50" spans="1:43" ht="22.5" customHeight="1">
      <c r="A50" s="75" t="s">
        <v>262</v>
      </c>
      <c r="B50" s="99">
        <v>55490279016</v>
      </c>
      <c r="C50" s="76" t="s">
        <v>209</v>
      </c>
      <c r="D50" s="73" t="s">
        <v>212</v>
      </c>
      <c r="E50" s="77" t="s">
        <v>50</v>
      </c>
      <c r="F50" s="63">
        <v>66</v>
      </c>
      <c r="G50" s="63">
        <v>19</v>
      </c>
      <c r="H50" s="63">
        <v>11</v>
      </c>
      <c r="I50" s="63">
        <v>3</v>
      </c>
      <c r="J50" s="63">
        <v>38</v>
      </c>
      <c r="K50" s="63">
        <v>0</v>
      </c>
      <c r="L50" s="63">
        <v>11</v>
      </c>
      <c r="M50" s="63">
        <v>16</v>
      </c>
      <c r="N50" s="63">
        <v>0</v>
      </c>
      <c r="O50" s="63"/>
      <c r="P50" s="63"/>
      <c r="Q50" s="63"/>
      <c r="R50" s="63"/>
      <c r="S50" s="63"/>
      <c r="T50" s="63"/>
      <c r="U50" s="63"/>
      <c r="V50" s="63"/>
      <c r="W50" s="63"/>
      <c r="X50" s="63"/>
      <c r="Y50" s="63"/>
      <c r="Z50" s="63">
        <v>113</v>
      </c>
      <c r="AA50" s="63">
        <v>113</v>
      </c>
      <c r="AB50" s="78"/>
      <c r="AC50" s="78"/>
      <c r="AD50" s="78">
        <v>1.7</v>
      </c>
      <c r="AE50" s="63">
        <v>1</v>
      </c>
      <c r="AF50" s="63">
        <v>0</v>
      </c>
      <c r="AG50" s="63">
        <v>8</v>
      </c>
      <c r="AH50" s="63">
        <v>0</v>
      </c>
      <c r="AI50" s="63">
        <v>5</v>
      </c>
      <c r="AJ50" s="63">
        <v>0</v>
      </c>
      <c r="AK50" s="63">
        <v>0</v>
      </c>
      <c r="AL50" s="63">
        <v>0</v>
      </c>
      <c r="AM50" s="63">
        <v>7</v>
      </c>
      <c r="AN50" s="63">
        <v>26</v>
      </c>
      <c r="AO50" s="63">
        <v>-8</v>
      </c>
      <c r="AP50" s="63">
        <v>0</v>
      </c>
      <c r="AQ50" s="63">
        <v>0</v>
      </c>
    </row>
    <row r="51" spans="1:43" ht="22.5" customHeight="1">
      <c r="A51" s="75" t="s">
        <v>263</v>
      </c>
      <c r="B51" s="99">
        <v>58129395544</v>
      </c>
      <c r="C51" s="76" t="s">
        <v>209</v>
      </c>
      <c r="D51" s="73" t="s">
        <v>212</v>
      </c>
      <c r="E51" s="77" t="s">
        <v>50</v>
      </c>
      <c r="F51" s="63">
        <v>49</v>
      </c>
      <c r="G51" s="63">
        <v>5</v>
      </c>
      <c r="H51" s="63">
        <v>6</v>
      </c>
      <c r="I51" s="63">
        <v>7</v>
      </c>
      <c r="J51" s="63">
        <v>27</v>
      </c>
      <c r="K51" s="63">
        <v>0</v>
      </c>
      <c r="L51" s="63">
        <v>14</v>
      </c>
      <c r="M51" s="63">
        <v>10</v>
      </c>
      <c r="N51" s="63">
        <v>0</v>
      </c>
      <c r="O51" s="63"/>
      <c r="P51" s="63"/>
      <c r="Q51" s="63"/>
      <c r="R51" s="63"/>
      <c r="S51" s="63"/>
      <c r="T51" s="63"/>
      <c r="U51" s="63"/>
      <c r="V51" s="63"/>
      <c r="W51" s="63"/>
      <c r="X51" s="63"/>
      <c r="Y51" s="63"/>
      <c r="Z51" s="63">
        <v>70</v>
      </c>
      <c r="AA51" s="63">
        <v>70</v>
      </c>
      <c r="AB51" s="78"/>
      <c r="AC51" s="78"/>
      <c r="AD51" s="78">
        <v>1.42</v>
      </c>
      <c r="AE51" s="63">
        <v>0</v>
      </c>
      <c r="AF51" s="63">
        <v>0</v>
      </c>
      <c r="AG51" s="63">
        <v>0</v>
      </c>
      <c r="AH51" s="63">
        <v>0</v>
      </c>
      <c r="AI51" s="63">
        <v>0</v>
      </c>
      <c r="AJ51" s="63">
        <v>0</v>
      </c>
      <c r="AK51" s="63">
        <v>0</v>
      </c>
      <c r="AL51" s="63">
        <v>0</v>
      </c>
      <c r="AM51" s="63">
        <v>0</v>
      </c>
      <c r="AN51" s="63">
        <v>26</v>
      </c>
      <c r="AO51" s="63">
        <v>0</v>
      </c>
      <c r="AP51" s="63">
        <v>0</v>
      </c>
      <c r="AQ51" s="63">
        <v>0</v>
      </c>
    </row>
    <row r="52" spans="1:43" ht="22.5" customHeight="1">
      <c r="A52" s="75" t="s">
        <v>264</v>
      </c>
      <c r="B52" s="99">
        <v>34124091470</v>
      </c>
      <c r="C52" s="76" t="s">
        <v>209</v>
      </c>
      <c r="D52" s="73" t="s">
        <v>212</v>
      </c>
      <c r="E52" s="77"/>
      <c r="F52" s="63">
        <v>24</v>
      </c>
      <c r="G52" s="63">
        <v>14</v>
      </c>
      <c r="H52" s="63">
        <v>4</v>
      </c>
      <c r="I52" s="63">
        <v>1</v>
      </c>
      <c r="J52" s="63">
        <v>7</v>
      </c>
      <c r="K52" s="63">
        <v>0</v>
      </c>
      <c r="L52" s="63">
        <v>3</v>
      </c>
      <c r="M52" s="63">
        <v>5</v>
      </c>
      <c r="N52" s="63">
        <v>0</v>
      </c>
      <c r="O52" s="63">
        <v>43</v>
      </c>
      <c r="P52" s="63">
        <v>19</v>
      </c>
      <c r="Q52" s="63">
        <v>18</v>
      </c>
      <c r="R52" s="63">
        <v>5</v>
      </c>
      <c r="S52" s="63">
        <v>0</v>
      </c>
      <c r="T52" s="63">
        <v>2</v>
      </c>
      <c r="U52" s="63">
        <v>2</v>
      </c>
      <c r="V52" s="63">
        <v>0</v>
      </c>
      <c r="W52" s="63">
        <v>13</v>
      </c>
      <c r="X52" s="63">
        <v>55</v>
      </c>
      <c r="Y52" s="63">
        <v>0</v>
      </c>
      <c r="Z52" s="63"/>
      <c r="AA52" s="63">
        <v>55</v>
      </c>
      <c r="AB52" s="78">
        <v>1.76</v>
      </c>
      <c r="AC52" s="78">
        <v>2.29</v>
      </c>
      <c r="AD52" s="78">
        <v>2.29</v>
      </c>
      <c r="AE52" s="63">
        <v>0</v>
      </c>
      <c r="AF52" s="63">
        <v>2</v>
      </c>
      <c r="AG52" s="63">
        <v>2</v>
      </c>
      <c r="AH52" s="63">
        <v>0</v>
      </c>
      <c r="AI52" s="63">
        <v>0</v>
      </c>
      <c r="AJ52" s="63">
        <v>0</v>
      </c>
      <c r="AK52" s="63">
        <v>2</v>
      </c>
      <c r="AL52" s="63">
        <v>0</v>
      </c>
      <c r="AM52" s="63">
        <v>1</v>
      </c>
      <c r="AN52" s="63">
        <v>3</v>
      </c>
      <c r="AO52" s="63">
        <v>-3</v>
      </c>
      <c r="AP52" s="63">
        <v>0</v>
      </c>
      <c r="AQ52" s="63">
        <v>0</v>
      </c>
    </row>
    <row r="53" spans="1:43" ht="22.5" customHeight="1">
      <c r="A53" s="75" t="s">
        <v>265</v>
      </c>
      <c r="B53" s="99">
        <v>11000016722</v>
      </c>
      <c r="C53" s="76" t="s">
        <v>209</v>
      </c>
      <c r="D53" s="73" t="s">
        <v>210</v>
      </c>
      <c r="E53" s="77"/>
      <c r="F53" s="63">
        <v>1729</v>
      </c>
      <c r="G53" s="63">
        <v>608</v>
      </c>
      <c r="H53" s="63">
        <v>242</v>
      </c>
      <c r="I53" s="63">
        <v>176</v>
      </c>
      <c r="J53" s="63">
        <v>854</v>
      </c>
      <c r="K53" s="63">
        <v>0</v>
      </c>
      <c r="L53" s="63">
        <v>269</v>
      </c>
      <c r="M53" s="63">
        <v>420</v>
      </c>
      <c r="N53" s="63">
        <v>0</v>
      </c>
      <c r="O53" s="63">
        <v>2339</v>
      </c>
      <c r="P53" s="63">
        <v>3919</v>
      </c>
      <c r="Q53" s="63">
        <v>-879</v>
      </c>
      <c r="R53" s="63">
        <v>-71</v>
      </c>
      <c r="S53" s="63">
        <v>0</v>
      </c>
      <c r="T53" s="63">
        <v>337</v>
      </c>
      <c r="U53" s="63">
        <v>968</v>
      </c>
      <c r="V53" s="63">
        <v>0</v>
      </c>
      <c r="W53" s="63">
        <v>0</v>
      </c>
      <c r="X53" s="63">
        <v>2339</v>
      </c>
      <c r="Y53" s="63">
        <v>0</v>
      </c>
      <c r="Z53" s="63"/>
      <c r="AA53" s="63">
        <v>2339</v>
      </c>
      <c r="AB53" s="78">
        <v>1.35</v>
      </c>
      <c r="AC53" s="78">
        <v>1.35</v>
      </c>
      <c r="AD53" s="78">
        <v>1.35</v>
      </c>
      <c r="AE53" s="63">
        <v>0</v>
      </c>
      <c r="AF53" s="63">
        <v>0</v>
      </c>
      <c r="AG53" s="63">
        <v>145</v>
      </c>
      <c r="AH53" s="63">
        <v>0</v>
      </c>
      <c r="AI53" s="63">
        <v>7</v>
      </c>
      <c r="AJ53" s="63">
        <v>0</v>
      </c>
      <c r="AK53" s="63">
        <v>174</v>
      </c>
      <c r="AL53" s="63">
        <v>6</v>
      </c>
      <c r="AM53" s="63">
        <v>251</v>
      </c>
      <c r="AN53" s="63">
        <v>420</v>
      </c>
      <c r="AO53" s="63">
        <v>-150</v>
      </c>
      <c r="AP53" s="63">
        <v>0</v>
      </c>
      <c r="AQ53" s="63">
        <v>0</v>
      </c>
    </row>
    <row r="54" spans="1:43" ht="22.5" customHeight="1">
      <c r="A54" s="75" t="s">
        <v>266</v>
      </c>
      <c r="B54" s="99">
        <v>93004208084</v>
      </c>
      <c r="C54" s="76" t="s">
        <v>209</v>
      </c>
      <c r="D54" s="72" t="s">
        <v>210</v>
      </c>
      <c r="E54" s="77"/>
      <c r="F54" s="63">
        <v>710</v>
      </c>
      <c r="G54" s="63">
        <v>113</v>
      </c>
      <c r="H54" s="63">
        <v>246</v>
      </c>
      <c r="I54" s="63">
        <v>116</v>
      </c>
      <c r="J54" s="63">
        <v>300</v>
      </c>
      <c r="K54" s="63">
        <v>0</v>
      </c>
      <c r="L54" s="63">
        <v>99</v>
      </c>
      <c r="M54" s="63">
        <v>165</v>
      </c>
      <c r="N54" s="63">
        <v>0</v>
      </c>
      <c r="O54" s="63">
        <v>1072</v>
      </c>
      <c r="P54" s="63">
        <v>411</v>
      </c>
      <c r="Q54" s="63">
        <v>446</v>
      </c>
      <c r="R54" s="63">
        <v>120</v>
      </c>
      <c r="S54" s="63">
        <v>0</v>
      </c>
      <c r="T54" s="63">
        <v>144</v>
      </c>
      <c r="U54" s="63">
        <v>50</v>
      </c>
      <c r="V54" s="63">
        <v>0</v>
      </c>
      <c r="W54" s="63">
        <v>0</v>
      </c>
      <c r="X54" s="63">
        <v>1072</v>
      </c>
      <c r="Y54" s="63">
        <v>0</v>
      </c>
      <c r="Z54" s="63"/>
      <c r="AA54" s="63">
        <v>1072</v>
      </c>
      <c r="AB54" s="78">
        <v>1.51</v>
      </c>
      <c r="AC54" s="78">
        <v>1.51</v>
      </c>
      <c r="AD54" s="78">
        <v>1.51</v>
      </c>
      <c r="AE54" s="63">
        <v>6</v>
      </c>
      <c r="AF54" s="63">
        <v>0</v>
      </c>
      <c r="AG54" s="63">
        <v>37</v>
      </c>
      <c r="AH54" s="63">
        <v>0</v>
      </c>
      <c r="AI54" s="63">
        <v>0</v>
      </c>
      <c r="AJ54" s="63">
        <v>2</v>
      </c>
      <c r="AK54" s="63">
        <v>162</v>
      </c>
      <c r="AL54" s="63">
        <v>0</v>
      </c>
      <c r="AM54" s="63">
        <v>79</v>
      </c>
      <c r="AN54" s="63">
        <v>66</v>
      </c>
      <c r="AO54" s="63">
        <v>-51</v>
      </c>
      <c r="AP54" s="63">
        <v>0</v>
      </c>
      <c r="AQ54" s="63">
        <v>0</v>
      </c>
    </row>
    <row r="55" spans="1:43" ht="22.5" customHeight="1">
      <c r="A55" s="75" t="s">
        <v>267</v>
      </c>
      <c r="B55" s="99">
        <v>15095082509</v>
      </c>
      <c r="C55" s="76" t="s">
        <v>209</v>
      </c>
      <c r="D55" s="73" t="s">
        <v>212</v>
      </c>
      <c r="E55" s="77"/>
      <c r="F55" s="63">
        <v>36</v>
      </c>
      <c r="G55" s="63">
        <v>18</v>
      </c>
      <c r="H55" s="63">
        <v>3</v>
      </c>
      <c r="I55" s="63">
        <v>2</v>
      </c>
      <c r="J55" s="63">
        <v>18</v>
      </c>
      <c r="K55" s="63">
        <v>0</v>
      </c>
      <c r="L55" s="63">
        <v>4</v>
      </c>
      <c r="M55" s="63">
        <v>9</v>
      </c>
      <c r="N55" s="63">
        <v>0</v>
      </c>
      <c r="O55" s="63">
        <v>152</v>
      </c>
      <c r="P55" s="63">
        <v>35</v>
      </c>
      <c r="Q55" s="63">
        <v>125</v>
      </c>
      <c r="R55" s="63">
        <v>-4</v>
      </c>
      <c r="S55" s="63">
        <v>0</v>
      </c>
      <c r="T55" s="63">
        <v>5</v>
      </c>
      <c r="U55" s="63">
        <v>9</v>
      </c>
      <c r="V55" s="63">
        <v>0</v>
      </c>
      <c r="W55" s="63">
        <v>0</v>
      </c>
      <c r="X55" s="63">
        <v>152</v>
      </c>
      <c r="Y55" s="63">
        <v>0</v>
      </c>
      <c r="Z55" s="63"/>
      <c r="AA55" s="63">
        <v>152</v>
      </c>
      <c r="AB55" s="78">
        <v>4.22</v>
      </c>
      <c r="AC55" s="78">
        <v>4.22</v>
      </c>
      <c r="AD55" s="78">
        <v>4.22</v>
      </c>
      <c r="AE55" s="63">
        <v>3</v>
      </c>
      <c r="AF55" s="63">
        <v>0</v>
      </c>
      <c r="AG55" s="63">
        <v>5</v>
      </c>
      <c r="AH55" s="63">
        <v>0</v>
      </c>
      <c r="AI55" s="63">
        <v>2</v>
      </c>
      <c r="AJ55" s="63">
        <v>0</v>
      </c>
      <c r="AK55" s="63">
        <v>10</v>
      </c>
      <c r="AL55" s="63">
        <v>0</v>
      </c>
      <c r="AM55" s="63">
        <v>7</v>
      </c>
      <c r="AN55" s="63">
        <v>1</v>
      </c>
      <c r="AO55" s="63">
        <v>-9</v>
      </c>
      <c r="AP55" s="63">
        <v>0</v>
      </c>
      <c r="AQ55" s="63">
        <v>0</v>
      </c>
    </row>
    <row r="56" spans="1:43" ht="22.5" customHeight="1">
      <c r="A56" s="75" t="s">
        <v>268</v>
      </c>
      <c r="B56" s="99">
        <v>31138903581</v>
      </c>
      <c r="C56" s="76" t="s">
        <v>209</v>
      </c>
      <c r="D56" s="73" t="s">
        <v>215</v>
      </c>
      <c r="E56" s="77"/>
      <c r="F56" s="63">
        <v>5</v>
      </c>
      <c r="G56" s="63">
        <v>0</v>
      </c>
      <c r="H56" s="63">
        <v>0</v>
      </c>
      <c r="I56" s="63">
        <v>1</v>
      </c>
      <c r="J56" s="63">
        <v>0</v>
      </c>
      <c r="K56" s="63">
        <v>0</v>
      </c>
      <c r="L56" s="63">
        <v>0</v>
      </c>
      <c r="M56" s="63">
        <v>0</v>
      </c>
      <c r="N56" s="63">
        <v>0</v>
      </c>
      <c r="O56" s="63">
        <v>9</v>
      </c>
      <c r="P56" s="63">
        <v>10</v>
      </c>
      <c r="Q56" s="63">
        <v>-2</v>
      </c>
      <c r="R56" s="63">
        <v>0</v>
      </c>
      <c r="S56" s="63">
        <v>0</v>
      </c>
      <c r="T56" s="63">
        <v>1</v>
      </c>
      <c r="U56" s="63">
        <v>0</v>
      </c>
      <c r="V56" s="63">
        <v>0</v>
      </c>
      <c r="W56" s="63">
        <v>0</v>
      </c>
      <c r="X56" s="63">
        <v>9</v>
      </c>
      <c r="Y56" s="63">
        <v>0</v>
      </c>
      <c r="Z56" s="63"/>
      <c r="AA56" s="63">
        <v>9</v>
      </c>
      <c r="AB56" s="78">
        <v>1.71</v>
      </c>
      <c r="AC56" s="78">
        <v>1.71</v>
      </c>
      <c r="AD56" s="78">
        <v>1.71</v>
      </c>
      <c r="AE56" s="63">
        <v>0</v>
      </c>
      <c r="AF56" s="63">
        <v>0</v>
      </c>
      <c r="AG56" s="63">
        <v>0</v>
      </c>
      <c r="AH56" s="63">
        <v>0</v>
      </c>
      <c r="AI56" s="63">
        <v>0</v>
      </c>
      <c r="AJ56" s="63">
        <v>0</v>
      </c>
      <c r="AK56" s="63">
        <v>0</v>
      </c>
      <c r="AL56" s="63">
        <v>0</v>
      </c>
      <c r="AM56" s="63">
        <v>0</v>
      </c>
      <c r="AN56" s="63">
        <v>0</v>
      </c>
      <c r="AO56" s="63">
        <v>0</v>
      </c>
      <c r="AP56" s="63">
        <v>0</v>
      </c>
      <c r="AQ56" s="63">
        <v>0</v>
      </c>
    </row>
    <row r="57" spans="1:43" ht="22.5" customHeight="1">
      <c r="A57" s="75" t="s">
        <v>269</v>
      </c>
      <c r="B57" s="99">
        <v>61086083605</v>
      </c>
      <c r="C57" s="76" t="s">
        <v>209</v>
      </c>
      <c r="D57" s="73" t="s">
        <v>212</v>
      </c>
      <c r="E57" s="77" t="s">
        <v>50</v>
      </c>
      <c r="F57" s="63">
        <v>315</v>
      </c>
      <c r="G57" s="63">
        <v>112</v>
      </c>
      <c r="H57" s="63">
        <v>58</v>
      </c>
      <c r="I57" s="63">
        <v>14</v>
      </c>
      <c r="J57" s="63">
        <v>182</v>
      </c>
      <c r="K57" s="63">
        <v>0</v>
      </c>
      <c r="L57" s="63">
        <v>33</v>
      </c>
      <c r="M57" s="63">
        <v>82</v>
      </c>
      <c r="N57" s="63">
        <v>0</v>
      </c>
      <c r="O57" s="63"/>
      <c r="P57" s="63"/>
      <c r="Q57" s="63"/>
      <c r="R57" s="63"/>
      <c r="S57" s="63"/>
      <c r="T57" s="63"/>
      <c r="U57" s="63"/>
      <c r="V57" s="63"/>
      <c r="W57" s="63"/>
      <c r="X57" s="63"/>
      <c r="Y57" s="63"/>
      <c r="Z57" s="63">
        <v>549</v>
      </c>
      <c r="AA57" s="63">
        <v>549</v>
      </c>
      <c r="AB57" s="78"/>
      <c r="AC57" s="78"/>
      <c r="AD57" s="78">
        <v>1.74</v>
      </c>
      <c r="AE57" s="63">
        <v>17</v>
      </c>
      <c r="AF57" s="63">
        <v>0</v>
      </c>
      <c r="AG57" s="63">
        <v>75</v>
      </c>
      <c r="AH57" s="63">
        <v>0</v>
      </c>
      <c r="AI57" s="63">
        <v>0</v>
      </c>
      <c r="AJ57" s="63">
        <v>1</v>
      </c>
      <c r="AK57" s="63">
        <v>0</v>
      </c>
      <c r="AL57" s="63">
        <v>0</v>
      </c>
      <c r="AM57" s="63">
        <v>69</v>
      </c>
      <c r="AN57" s="63">
        <v>76</v>
      </c>
      <c r="AO57" s="63">
        <v>-56</v>
      </c>
      <c r="AP57" s="63">
        <v>0</v>
      </c>
      <c r="AQ57" s="63">
        <v>0</v>
      </c>
    </row>
    <row r="58" spans="1:43" ht="22.5" customHeight="1">
      <c r="A58" s="75" t="s">
        <v>270</v>
      </c>
      <c r="B58" s="99">
        <v>56058271417</v>
      </c>
      <c r="C58" s="76" t="s">
        <v>209</v>
      </c>
      <c r="D58" s="73" t="s">
        <v>212</v>
      </c>
      <c r="E58" s="77"/>
      <c r="F58" s="63">
        <v>49</v>
      </c>
      <c r="G58" s="63">
        <v>27</v>
      </c>
      <c r="H58" s="63">
        <v>4</v>
      </c>
      <c r="I58" s="63">
        <v>2</v>
      </c>
      <c r="J58" s="63">
        <v>23</v>
      </c>
      <c r="K58" s="63">
        <v>0</v>
      </c>
      <c r="L58" s="63">
        <v>6</v>
      </c>
      <c r="M58" s="63">
        <v>12</v>
      </c>
      <c r="N58" s="63">
        <v>0</v>
      </c>
      <c r="O58" s="63">
        <v>114</v>
      </c>
      <c r="P58" s="63">
        <v>25</v>
      </c>
      <c r="Q58" s="63">
        <v>96</v>
      </c>
      <c r="R58" s="63">
        <v>-6</v>
      </c>
      <c r="S58" s="63">
        <v>0</v>
      </c>
      <c r="T58" s="63">
        <v>3</v>
      </c>
      <c r="U58" s="63">
        <v>5</v>
      </c>
      <c r="V58" s="63">
        <v>0</v>
      </c>
      <c r="W58" s="63">
        <v>0</v>
      </c>
      <c r="X58" s="63">
        <v>114</v>
      </c>
      <c r="Y58" s="63">
        <v>0</v>
      </c>
      <c r="Z58" s="63"/>
      <c r="AA58" s="63">
        <v>114</v>
      </c>
      <c r="AB58" s="78">
        <v>2.2999999999999998</v>
      </c>
      <c r="AC58" s="78">
        <v>2.2999999999999998</v>
      </c>
      <c r="AD58" s="78">
        <v>2.2999999999999998</v>
      </c>
      <c r="AE58" s="63">
        <v>2</v>
      </c>
      <c r="AF58" s="63">
        <v>0</v>
      </c>
      <c r="AG58" s="63">
        <v>6</v>
      </c>
      <c r="AH58" s="63">
        <v>0</v>
      </c>
      <c r="AI58" s="63">
        <v>2</v>
      </c>
      <c r="AJ58" s="63">
        <v>0</v>
      </c>
      <c r="AK58" s="63">
        <v>14</v>
      </c>
      <c r="AL58" s="63">
        <v>0</v>
      </c>
      <c r="AM58" s="63">
        <v>6</v>
      </c>
      <c r="AN58" s="63">
        <v>2</v>
      </c>
      <c r="AO58" s="63">
        <v>-10</v>
      </c>
      <c r="AP58" s="63">
        <v>0</v>
      </c>
      <c r="AQ58" s="63">
        <v>0</v>
      </c>
    </row>
    <row r="59" spans="1:43" ht="22.5" customHeight="1">
      <c r="A59" s="75" t="s">
        <v>271</v>
      </c>
      <c r="B59" s="99">
        <v>99092709629</v>
      </c>
      <c r="C59" s="76" t="s">
        <v>209</v>
      </c>
      <c r="D59" s="73" t="s">
        <v>212</v>
      </c>
      <c r="E59" s="77"/>
      <c r="F59" s="63">
        <v>40</v>
      </c>
      <c r="G59" s="63">
        <v>20</v>
      </c>
      <c r="H59" s="63">
        <v>3</v>
      </c>
      <c r="I59" s="63">
        <v>3</v>
      </c>
      <c r="J59" s="63">
        <v>20</v>
      </c>
      <c r="K59" s="63">
        <v>0</v>
      </c>
      <c r="L59" s="63">
        <v>4</v>
      </c>
      <c r="M59" s="63">
        <v>10</v>
      </c>
      <c r="N59" s="63">
        <v>0</v>
      </c>
      <c r="O59" s="63">
        <v>129</v>
      </c>
      <c r="P59" s="63">
        <v>99</v>
      </c>
      <c r="Q59" s="63">
        <v>53</v>
      </c>
      <c r="R59" s="63">
        <v>-8</v>
      </c>
      <c r="S59" s="63">
        <v>0</v>
      </c>
      <c r="T59" s="63">
        <v>7</v>
      </c>
      <c r="U59" s="63">
        <v>21</v>
      </c>
      <c r="V59" s="63">
        <v>0</v>
      </c>
      <c r="W59" s="63">
        <v>0</v>
      </c>
      <c r="X59" s="63">
        <v>129</v>
      </c>
      <c r="Y59" s="63">
        <v>0</v>
      </c>
      <c r="Z59" s="63"/>
      <c r="AA59" s="63">
        <v>129</v>
      </c>
      <c r="AB59" s="78">
        <v>3.25</v>
      </c>
      <c r="AC59" s="78">
        <v>3.25</v>
      </c>
      <c r="AD59" s="78">
        <v>3.25</v>
      </c>
      <c r="AE59" s="63">
        <v>0</v>
      </c>
      <c r="AF59" s="63">
        <v>0</v>
      </c>
      <c r="AG59" s="63">
        <v>4</v>
      </c>
      <c r="AH59" s="63">
        <v>0</v>
      </c>
      <c r="AI59" s="63">
        <v>0</v>
      </c>
      <c r="AJ59" s="63">
        <v>0</v>
      </c>
      <c r="AK59" s="63">
        <v>13</v>
      </c>
      <c r="AL59" s="63">
        <v>0</v>
      </c>
      <c r="AM59" s="63">
        <v>5</v>
      </c>
      <c r="AN59" s="63">
        <v>3</v>
      </c>
      <c r="AO59" s="63">
        <v>-4</v>
      </c>
      <c r="AP59" s="63">
        <v>0</v>
      </c>
      <c r="AQ59" s="63">
        <v>0</v>
      </c>
    </row>
    <row r="60" spans="1:43" ht="22.5" customHeight="1">
      <c r="A60" s="75" t="s">
        <v>272</v>
      </c>
      <c r="B60" s="99">
        <v>64004195895</v>
      </c>
      <c r="C60" s="76" t="s">
        <v>209</v>
      </c>
      <c r="D60" s="73" t="s">
        <v>212</v>
      </c>
      <c r="E60" s="77"/>
      <c r="F60" s="63">
        <v>2</v>
      </c>
      <c r="G60" s="63">
        <v>0</v>
      </c>
      <c r="H60" s="63"/>
      <c r="I60" s="63">
        <v>0</v>
      </c>
      <c r="J60" s="63"/>
      <c r="K60" s="63"/>
      <c r="L60" s="63"/>
      <c r="M60" s="63">
        <v>0</v>
      </c>
      <c r="N60" s="63">
        <v>-3</v>
      </c>
      <c r="O60" s="63">
        <v>4</v>
      </c>
      <c r="P60" s="63">
        <v>4</v>
      </c>
      <c r="Q60" s="63">
        <v>0</v>
      </c>
      <c r="R60" s="63">
        <v>0</v>
      </c>
      <c r="S60" s="63">
        <v>0</v>
      </c>
      <c r="T60" s="63">
        <v>0</v>
      </c>
      <c r="U60" s="63">
        <v>0</v>
      </c>
      <c r="V60" s="63">
        <v>0</v>
      </c>
      <c r="W60" s="63">
        <v>0</v>
      </c>
      <c r="X60" s="63">
        <v>4</v>
      </c>
      <c r="Y60" s="63">
        <v>0</v>
      </c>
      <c r="Z60" s="63"/>
      <c r="AA60" s="63">
        <v>4</v>
      </c>
      <c r="AB60" s="78">
        <v>2.2400000000000002</v>
      </c>
      <c r="AC60" s="78">
        <v>2.2400000000000002</v>
      </c>
      <c r="AD60" s="78">
        <v>2.2400000000000002</v>
      </c>
      <c r="AE60" s="63"/>
      <c r="AF60" s="63"/>
      <c r="AG60" s="63"/>
      <c r="AH60" s="63"/>
      <c r="AI60" s="63"/>
      <c r="AJ60" s="63"/>
      <c r="AK60" s="63"/>
      <c r="AL60" s="63"/>
      <c r="AM60" s="63"/>
      <c r="AN60" s="63"/>
      <c r="AO60" s="63"/>
      <c r="AP60" s="63"/>
      <c r="AQ60" s="63"/>
    </row>
    <row r="61" spans="1:43" ht="22.5" customHeight="1">
      <c r="A61" s="75" t="s">
        <v>273</v>
      </c>
      <c r="B61" s="99">
        <v>81089048359</v>
      </c>
      <c r="C61" s="76" t="s">
        <v>209</v>
      </c>
      <c r="D61" s="73" t="s">
        <v>212</v>
      </c>
      <c r="E61" s="77"/>
      <c r="F61" s="63">
        <v>28</v>
      </c>
      <c r="G61" s="63">
        <v>9</v>
      </c>
      <c r="H61" s="63">
        <v>2</v>
      </c>
      <c r="I61" s="63">
        <v>6</v>
      </c>
      <c r="J61" s="63">
        <v>17</v>
      </c>
      <c r="K61" s="63">
        <v>0</v>
      </c>
      <c r="L61" s="63">
        <v>2</v>
      </c>
      <c r="M61" s="63">
        <v>7</v>
      </c>
      <c r="N61" s="63">
        <v>0</v>
      </c>
      <c r="O61" s="63">
        <v>187</v>
      </c>
      <c r="P61" s="63">
        <v>36</v>
      </c>
      <c r="Q61" s="63">
        <v>145</v>
      </c>
      <c r="R61" s="63">
        <v>0</v>
      </c>
      <c r="S61" s="63">
        <v>0</v>
      </c>
      <c r="T61" s="63">
        <v>11</v>
      </c>
      <c r="U61" s="63">
        <v>6</v>
      </c>
      <c r="V61" s="63">
        <v>0</v>
      </c>
      <c r="W61" s="63">
        <v>0</v>
      </c>
      <c r="X61" s="63">
        <v>187</v>
      </c>
      <c r="Y61" s="63">
        <v>0</v>
      </c>
      <c r="Z61" s="63"/>
      <c r="AA61" s="63">
        <v>187</v>
      </c>
      <c r="AB61" s="78">
        <v>6.76</v>
      </c>
      <c r="AC61" s="78">
        <v>6.76</v>
      </c>
      <c r="AD61" s="78">
        <v>6.76</v>
      </c>
      <c r="AE61" s="63">
        <v>3</v>
      </c>
      <c r="AF61" s="63">
        <v>0</v>
      </c>
      <c r="AG61" s="63">
        <v>10</v>
      </c>
      <c r="AH61" s="63">
        <v>0</v>
      </c>
      <c r="AI61" s="63">
        <v>0</v>
      </c>
      <c r="AJ61" s="63">
        <v>0</v>
      </c>
      <c r="AK61" s="63">
        <v>0</v>
      </c>
      <c r="AL61" s="63">
        <v>0</v>
      </c>
      <c r="AM61" s="63">
        <v>9</v>
      </c>
      <c r="AN61" s="63">
        <v>3</v>
      </c>
      <c r="AO61" s="63">
        <v>-8</v>
      </c>
      <c r="AP61" s="63">
        <v>0</v>
      </c>
      <c r="AQ61" s="63">
        <v>0</v>
      </c>
    </row>
    <row r="62" spans="1:43" ht="22.5" customHeight="1">
      <c r="A62" s="75" t="s">
        <v>274</v>
      </c>
      <c r="B62" s="99">
        <v>49000525637</v>
      </c>
      <c r="C62" s="76" t="s">
        <v>209</v>
      </c>
      <c r="D62" s="73" t="s">
        <v>231</v>
      </c>
      <c r="E62" s="77" t="s">
        <v>50</v>
      </c>
      <c r="F62" s="63">
        <v>68</v>
      </c>
      <c r="G62" s="63">
        <v>4</v>
      </c>
      <c r="H62" s="63">
        <v>3</v>
      </c>
      <c r="I62" s="63">
        <v>11</v>
      </c>
      <c r="J62" s="63">
        <v>60</v>
      </c>
      <c r="K62" s="63">
        <v>0</v>
      </c>
      <c r="L62" s="63">
        <v>2</v>
      </c>
      <c r="M62" s="63">
        <v>12</v>
      </c>
      <c r="N62" s="63">
        <v>0</v>
      </c>
      <c r="O62" s="63"/>
      <c r="P62" s="63"/>
      <c r="Q62" s="63"/>
      <c r="R62" s="63"/>
      <c r="S62" s="63"/>
      <c r="T62" s="63"/>
      <c r="U62" s="63"/>
      <c r="V62" s="63"/>
      <c r="W62" s="63"/>
      <c r="X62" s="63"/>
      <c r="Y62" s="63"/>
      <c r="Z62" s="63">
        <v>148</v>
      </c>
      <c r="AA62" s="63">
        <v>148</v>
      </c>
      <c r="AB62" s="78"/>
      <c r="AC62" s="78"/>
      <c r="AD62" s="78">
        <v>2.17</v>
      </c>
      <c r="AE62" s="63">
        <v>0</v>
      </c>
      <c r="AF62" s="63">
        <v>0</v>
      </c>
      <c r="AG62" s="63">
        <v>1</v>
      </c>
      <c r="AH62" s="63">
        <v>0</v>
      </c>
      <c r="AI62" s="63">
        <v>0</v>
      </c>
      <c r="AJ62" s="63">
        <v>0</v>
      </c>
      <c r="AK62" s="63">
        <v>0</v>
      </c>
      <c r="AL62" s="63">
        <v>0</v>
      </c>
      <c r="AM62" s="63">
        <v>2</v>
      </c>
      <c r="AN62" s="63">
        <v>57</v>
      </c>
      <c r="AO62" s="63">
        <v>-1</v>
      </c>
      <c r="AP62" s="63">
        <v>0</v>
      </c>
      <c r="AQ62" s="63">
        <v>0</v>
      </c>
    </row>
    <row r="63" spans="1:43" ht="22.5" customHeight="1">
      <c r="A63" s="75" t="s">
        <v>275</v>
      </c>
      <c r="B63" s="73">
        <v>90009763526</v>
      </c>
      <c r="C63" s="76" t="s">
        <v>228</v>
      </c>
      <c r="D63" s="73" t="s">
        <v>228</v>
      </c>
      <c r="E63" s="77" t="s">
        <v>50</v>
      </c>
      <c r="F63" s="63">
        <v>788</v>
      </c>
      <c r="G63" s="63">
        <v>347</v>
      </c>
      <c r="H63" s="63">
        <v>210</v>
      </c>
      <c r="I63" s="63">
        <v>50</v>
      </c>
      <c r="J63" s="63">
        <v>303</v>
      </c>
      <c r="K63" s="63">
        <v>0</v>
      </c>
      <c r="L63" s="63">
        <v>56</v>
      </c>
      <c r="M63" s="63">
        <v>179</v>
      </c>
      <c r="N63" s="63">
        <v>0</v>
      </c>
      <c r="O63" s="63"/>
      <c r="P63" s="63"/>
      <c r="Q63" s="63"/>
      <c r="R63" s="63"/>
      <c r="S63" s="63"/>
      <c r="T63" s="63"/>
      <c r="U63" s="63"/>
      <c r="V63" s="63"/>
      <c r="W63" s="63"/>
      <c r="X63" s="63"/>
      <c r="Y63" s="63"/>
      <c r="Z63" s="63">
        <v>1646</v>
      </c>
      <c r="AA63" s="63">
        <v>1646</v>
      </c>
      <c r="AB63" s="78"/>
      <c r="AC63" s="78"/>
      <c r="AD63" s="78">
        <v>2.09</v>
      </c>
      <c r="AE63" s="63">
        <v>48</v>
      </c>
      <c r="AF63" s="63">
        <v>0</v>
      </c>
      <c r="AG63" s="63">
        <v>157</v>
      </c>
      <c r="AH63" s="63">
        <v>0</v>
      </c>
      <c r="AI63" s="63">
        <v>0</v>
      </c>
      <c r="AJ63" s="63">
        <v>118</v>
      </c>
      <c r="AK63" s="63">
        <v>64</v>
      </c>
      <c r="AL63" s="63">
        <v>0</v>
      </c>
      <c r="AM63" s="63">
        <v>27</v>
      </c>
      <c r="AN63" s="63">
        <v>51</v>
      </c>
      <c r="AO63" s="63">
        <v>-163</v>
      </c>
      <c r="AP63" s="63">
        <v>0</v>
      </c>
      <c r="AQ63" s="63">
        <v>0</v>
      </c>
    </row>
    <row r="64" spans="1:43" ht="22.5" customHeight="1">
      <c r="A64" s="76" t="s">
        <v>276</v>
      </c>
      <c r="B64" s="73">
        <v>56072892365</v>
      </c>
      <c r="C64" s="76" t="s">
        <v>209</v>
      </c>
      <c r="D64" s="73" t="s">
        <v>215</v>
      </c>
      <c r="E64" s="77"/>
      <c r="F64" s="63">
        <v>5</v>
      </c>
      <c r="G64" s="63">
        <v>1</v>
      </c>
      <c r="H64" s="63">
        <v>1</v>
      </c>
      <c r="I64" s="63">
        <v>1</v>
      </c>
      <c r="J64" s="63">
        <v>1</v>
      </c>
      <c r="K64" s="63">
        <v>0</v>
      </c>
      <c r="L64" s="63">
        <v>0</v>
      </c>
      <c r="M64" s="63">
        <v>1</v>
      </c>
      <c r="N64" s="63">
        <v>0</v>
      </c>
      <c r="O64" s="63">
        <v>40</v>
      </c>
      <c r="P64" s="63">
        <v>26</v>
      </c>
      <c r="Q64" s="63">
        <v>14</v>
      </c>
      <c r="R64" s="63">
        <v>1</v>
      </c>
      <c r="S64" s="63">
        <v>0</v>
      </c>
      <c r="T64" s="63">
        <v>1</v>
      </c>
      <c r="U64" s="63">
        <v>1</v>
      </c>
      <c r="V64" s="63">
        <v>0</v>
      </c>
      <c r="W64" s="63">
        <v>0</v>
      </c>
      <c r="X64" s="63">
        <v>40</v>
      </c>
      <c r="Y64" s="63">
        <v>0</v>
      </c>
      <c r="Z64" s="63"/>
      <c r="AA64" s="63">
        <v>40</v>
      </c>
      <c r="AB64" s="78">
        <v>8.01</v>
      </c>
      <c r="AC64" s="78">
        <v>8.01</v>
      </c>
      <c r="AD64" s="78">
        <v>8.01</v>
      </c>
      <c r="AE64" s="63">
        <v>0</v>
      </c>
      <c r="AF64" s="63">
        <v>0</v>
      </c>
      <c r="AG64" s="63">
        <v>0</v>
      </c>
      <c r="AH64" s="63">
        <v>0</v>
      </c>
      <c r="AI64" s="63">
        <v>0</v>
      </c>
      <c r="AJ64" s="63">
        <v>0</v>
      </c>
      <c r="AK64" s="63">
        <v>0</v>
      </c>
      <c r="AL64" s="63">
        <v>0</v>
      </c>
      <c r="AM64" s="63">
        <v>1</v>
      </c>
      <c r="AN64" s="63">
        <v>0</v>
      </c>
      <c r="AO64" s="63">
        <v>0</v>
      </c>
      <c r="AP64" s="63">
        <v>0</v>
      </c>
      <c r="AQ64" s="63">
        <v>0</v>
      </c>
    </row>
    <row r="65" spans="1:43" ht="22.5" customHeight="1">
      <c r="A65" s="75" t="s">
        <v>277</v>
      </c>
      <c r="B65" s="99">
        <v>12005711928</v>
      </c>
      <c r="C65" s="76" t="s">
        <v>209</v>
      </c>
      <c r="D65" s="73" t="s">
        <v>215</v>
      </c>
      <c r="E65" s="77"/>
      <c r="F65" s="63">
        <v>5</v>
      </c>
      <c r="G65" s="63">
        <v>0</v>
      </c>
      <c r="H65" s="63">
        <v>0</v>
      </c>
      <c r="I65" s="63">
        <v>2</v>
      </c>
      <c r="J65" s="63">
        <v>0</v>
      </c>
      <c r="K65" s="63">
        <v>0</v>
      </c>
      <c r="L65" s="63">
        <v>2</v>
      </c>
      <c r="M65" s="63">
        <v>0</v>
      </c>
      <c r="N65" s="63">
        <v>0</v>
      </c>
      <c r="O65" s="63">
        <v>26</v>
      </c>
      <c r="P65" s="63">
        <v>2</v>
      </c>
      <c r="Q65" s="63">
        <v>28</v>
      </c>
      <c r="R65" s="63">
        <v>-5</v>
      </c>
      <c r="S65" s="63">
        <v>0</v>
      </c>
      <c r="T65" s="63">
        <v>1</v>
      </c>
      <c r="U65" s="63">
        <v>0</v>
      </c>
      <c r="V65" s="63">
        <v>0</v>
      </c>
      <c r="W65" s="63">
        <v>0</v>
      </c>
      <c r="X65" s="63">
        <v>26</v>
      </c>
      <c r="Y65" s="63">
        <v>0</v>
      </c>
      <c r="Z65" s="63"/>
      <c r="AA65" s="63">
        <v>26</v>
      </c>
      <c r="AB65" s="78">
        <v>5.29</v>
      </c>
      <c r="AC65" s="78">
        <v>5.29</v>
      </c>
      <c r="AD65" s="78">
        <v>5.29</v>
      </c>
      <c r="AE65" s="63">
        <v>0</v>
      </c>
      <c r="AF65" s="63">
        <v>0</v>
      </c>
      <c r="AG65" s="63">
        <v>0</v>
      </c>
      <c r="AH65" s="63">
        <v>0</v>
      </c>
      <c r="AI65" s="63">
        <v>0</v>
      </c>
      <c r="AJ65" s="63">
        <v>0</v>
      </c>
      <c r="AK65" s="63">
        <v>0</v>
      </c>
      <c r="AL65" s="63">
        <v>0</v>
      </c>
      <c r="AM65" s="63">
        <v>0</v>
      </c>
      <c r="AN65" s="63">
        <v>0</v>
      </c>
      <c r="AO65" s="63">
        <v>0</v>
      </c>
      <c r="AP65" s="63">
        <v>0</v>
      </c>
      <c r="AQ65" s="63">
        <v>0</v>
      </c>
    </row>
    <row r="66" spans="1:43" ht="22.5" customHeight="1">
      <c r="A66" s="75" t="s">
        <v>278</v>
      </c>
      <c r="B66" s="99">
        <v>83169311193</v>
      </c>
      <c r="C66" s="76" t="s">
        <v>209</v>
      </c>
      <c r="D66" s="73" t="s">
        <v>212</v>
      </c>
      <c r="E66" s="77"/>
      <c r="F66" s="63">
        <v>12</v>
      </c>
      <c r="G66" s="63">
        <v>1</v>
      </c>
      <c r="H66" s="63">
        <v>3</v>
      </c>
      <c r="I66" s="63">
        <v>2</v>
      </c>
      <c r="J66" s="63">
        <v>5</v>
      </c>
      <c r="K66" s="63">
        <v>0</v>
      </c>
      <c r="L66" s="63">
        <v>4</v>
      </c>
      <c r="M66" s="63">
        <v>2</v>
      </c>
      <c r="N66" s="63">
        <v>0</v>
      </c>
      <c r="O66" s="63">
        <v>29</v>
      </c>
      <c r="P66" s="63">
        <v>34</v>
      </c>
      <c r="Q66" s="63">
        <v>-6</v>
      </c>
      <c r="R66" s="63">
        <v>1</v>
      </c>
      <c r="S66" s="63">
        <v>0</v>
      </c>
      <c r="T66" s="63">
        <v>5</v>
      </c>
      <c r="U66" s="63">
        <v>2</v>
      </c>
      <c r="V66" s="63">
        <v>-2</v>
      </c>
      <c r="W66" s="63">
        <v>0</v>
      </c>
      <c r="X66" s="63">
        <v>29</v>
      </c>
      <c r="Y66" s="63">
        <v>0</v>
      </c>
      <c r="Z66" s="63"/>
      <c r="AA66" s="63">
        <v>29</v>
      </c>
      <c r="AB66" s="78">
        <v>2.3199999999999998</v>
      </c>
      <c r="AC66" s="78">
        <v>2.3199999999999998</v>
      </c>
      <c r="AD66" s="78">
        <v>2.3199999999999998</v>
      </c>
      <c r="AE66" s="63">
        <v>0</v>
      </c>
      <c r="AF66" s="63">
        <v>0</v>
      </c>
      <c r="AG66" s="63">
        <v>0</v>
      </c>
      <c r="AH66" s="63">
        <v>0</v>
      </c>
      <c r="AI66" s="63">
        <v>0</v>
      </c>
      <c r="AJ66" s="63">
        <v>0</v>
      </c>
      <c r="AK66" s="63">
        <v>2</v>
      </c>
      <c r="AL66" s="63">
        <v>1</v>
      </c>
      <c r="AM66" s="63">
        <v>0</v>
      </c>
      <c r="AN66" s="63">
        <v>3</v>
      </c>
      <c r="AO66" s="63">
        <v>-1</v>
      </c>
      <c r="AP66" s="63">
        <v>0</v>
      </c>
      <c r="AQ66" s="63">
        <v>0</v>
      </c>
    </row>
    <row r="67" spans="1:43" ht="22.5" customHeight="1">
      <c r="A67" s="75" t="s">
        <v>279</v>
      </c>
      <c r="B67" s="99">
        <v>90050266307</v>
      </c>
      <c r="C67" s="76" t="s">
        <v>209</v>
      </c>
      <c r="D67" s="73" t="s">
        <v>212</v>
      </c>
      <c r="E67" s="77"/>
      <c r="F67" s="63">
        <v>5</v>
      </c>
      <c r="G67" s="63">
        <v>1</v>
      </c>
      <c r="H67" s="63">
        <v>0</v>
      </c>
      <c r="I67" s="63">
        <v>0</v>
      </c>
      <c r="J67" s="63">
        <v>0</v>
      </c>
      <c r="K67" s="63">
        <v>0</v>
      </c>
      <c r="L67" s="63">
        <v>0</v>
      </c>
      <c r="M67" s="63">
        <v>0</v>
      </c>
      <c r="N67" s="63">
        <v>0</v>
      </c>
      <c r="O67" s="63">
        <v>12</v>
      </c>
      <c r="P67" s="63">
        <v>8</v>
      </c>
      <c r="Q67" s="63">
        <v>2</v>
      </c>
      <c r="R67" s="63">
        <v>0</v>
      </c>
      <c r="S67" s="63">
        <v>0</v>
      </c>
      <c r="T67" s="63">
        <v>2</v>
      </c>
      <c r="U67" s="63">
        <v>0</v>
      </c>
      <c r="V67" s="63">
        <v>0</v>
      </c>
      <c r="W67" s="63">
        <v>0</v>
      </c>
      <c r="X67" s="63">
        <v>12</v>
      </c>
      <c r="Y67" s="63">
        <v>0</v>
      </c>
      <c r="Z67" s="63"/>
      <c r="AA67" s="63">
        <v>12</v>
      </c>
      <c r="AB67" s="78">
        <v>2.4</v>
      </c>
      <c r="AC67" s="78">
        <v>2.4</v>
      </c>
      <c r="AD67" s="78">
        <v>2.4</v>
      </c>
      <c r="AE67" s="63">
        <v>0</v>
      </c>
      <c r="AF67" s="63">
        <v>0</v>
      </c>
      <c r="AG67" s="63">
        <v>0</v>
      </c>
      <c r="AH67" s="63">
        <v>0</v>
      </c>
      <c r="AI67" s="63">
        <v>0</v>
      </c>
      <c r="AJ67" s="63">
        <v>0</v>
      </c>
      <c r="AK67" s="63">
        <v>0</v>
      </c>
      <c r="AL67" s="63">
        <v>0</v>
      </c>
      <c r="AM67" s="63">
        <v>0</v>
      </c>
      <c r="AN67" s="63">
        <v>0</v>
      </c>
      <c r="AO67" s="63">
        <v>0</v>
      </c>
      <c r="AP67" s="63">
        <v>0</v>
      </c>
      <c r="AQ67" s="63">
        <v>0</v>
      </c>
    </row>
    <row r="68" spans="1:43" ht="22.5" customHeight="1">
      <c r="A68" s="75" t="s">
        <v>280</v>
      </c>
      <c r="B68" s="99">
        <v>78003191035</v>
      </c>
      <c r="C68" s="76" t="s">
        <v>209</v>
      </c>
      <c r="D68" s="73" t="s">
        <v>210</v>
      </c>
      <c r="E68" s="77"/>
      <c r="F68" s="63">
        <v>1654</v>
      </c>
      <c r="G68" s="63">
        <v>684</v>
      </c>
      <c r="H68" s="63">
        <v>384</v>
      </c>
      <c r="I68" s="63">
        <v>100</v>
      </c>
      <c r="J68" s="63">
        <v>642</v>
      </c>
      <c r="K68" s="63">
        <v>0</v>
      </c>
      <c r="L68" s="63">
        <v>212</v>
      </c>
      <c r="M68" s="63">
        <v>369</v>
      </c>
      <c r="N68" s="63">
        <v>0</v>
      </c>
      <c r="O68" s="63">
        <v>2226</v>
      </c>
      <c r="P68" s="63">
        <v>1359</v>
      </c>
      <c r="Q68" s="63">
        <v>698</v>
      </c>
      <c r="R68" s="63">
        <v>-34</v>
      </c>
      <c r="S68" s="63">
        <v>-6</v>
      </c>
      <c r="T68" s="63">
        <v>325</v>
      </c>
      <c r="U68" s="63">
        <v>198</v>
      </c>
      <c r="V68" s="63">
        <v>81</v>
      </c>
      <c r="W68" s="63">
        <v>0</v>
      </c>
      <c r="X68" s="63">
        <v>2226</v>
      </c>
      <c r="Y68" s="63">
        <v>0</v>
      </c>
      <c r="Z68" s="63"/>
      <c r="AA68" s="63">
        <v>2226</v>
      </c>
      <c r="AB68" s="78">
        <v>1.35</v>
      </c>
      <c r="AC68" s="78">
        <v>1.35</v>
      </c>
      <c r="AD68" s="78">
        <v>1.35</v>
      </c>
      <c r="AE68" s="63">
        <v>0</v>
      </c>
      <c r="AF68" s="63">
        <v>19</v>
      </c>
      <c r="AG68" s="63">
        <v>121</v>
      </c>
      <c r="AH68" s="63">
        <v>0</v>
      </c>
      <c r="AI68" s="63">
        <v>84</v>
      </c>
      <c r="AJ68" s="63">
        <v>0</v>
      </c>
      <c r="AK68" s="63">
        <v>58</v>
      </c>
      <c r="AL68" s="63">
        <v>237</v>
      </c>
      <c r="AM68" s="63">
        <v>140</v>
      </c>
      <c r="AN68" s="63">
        <v>243</v>
      </c>
      <c r="AO68" s="63">
        <v>-261</v>
      </c>
      <c r="AP68" s="63">
        <v>0</v>
      </c>
      <c r="AQ68" s="63">
        <v>0</v>
      </c>
    </row>
    <row r="69" spans="1:43" ht="22.5" customHeight="1">
      <c r="A69" s="75" t="s">
        <v>281</v>
      </c>
      <c r="B69" s="99">
        <v>11000000948</v>
      </c>
      <c r="C69" s="76" t="s">
        <v>209</v>
      </c>
      <c r="D69" s="73" t="s">
        <v>210</v>
      </c>
      <c r="E69" s="77"/>
      <c r="F69" s="63">
        <v>22</v>
      </c>
      <c r="G69" s="63">
        <v>4</v>
      </c>
      <c r="H69" s="63">
        <v>3</v>
      </c>
      <c r="I69" s="63">
        <v>7</v>
      </c>
      <c r="J69" s="63">
        <v>11</v>
      </c>
      <c r="K69" s="63">
        <v>0</v>
      </c>
      <c r="L69" s="63">
        <v>2</v>
      </c>
      <c r="M69" s="63">
        <v>6</v>
      </c>
      <c r="N69" s="63">
        <v>0</v>
      </c>
      <c r="O69" s="63">
        <v>76</v>
      </c>
      <c r="P69" s="63">
        <v>81</v>
      </c>
      <c r="Q69" s="63">
        <v>4</v>
      </c>
      <c r="R69" s="63">
        <v>1</v>
      </c>
      <c r="S69" s="63">
        <v>0</v>
      </c>
      <c r="T69" s="63">
        <v>7</v>
      </c>
      <c r="U69" s="63">
        <v>18</v>
      </c>
      <c r="V69" s="63">
        <v>0</v>
      </c>
      <c r="W69" s="63">
        <v>0</v>
      </c>
      <c r="X69" s="63">
        <v>76</v>
      </c>
      <c r="Y69" s="63">
        <v>0</v>
      </c>
      <c r="Z69" s="63"/>
      <c r="AA69" s="63">
        <v>76</v>
      </c>
      <c r="AB69" s="78">
        <v>3.52</v>
      </c>
      <c r="AC69" s="78">
        <v>3.52</v>
      </c>
      <c r="AD69" s="78">
        <v>3.52</v>
      </c>
      <c r="AE69" s="63">
        <v>0</v>
      </c>
      <c r="AF69" s="63">
        <v>0</v>
      </c>
      <c r="AG69" s="63">
        <v>1</v>
      </c>
      <c r="AH69" s="63">
        <v>0</v>
      </c>
      <c r="AI69" s="63">
        <v>6</v>
      </c>
      <c r="AJ69" s="63">
        <v>0</v>
      </c>
      <c r="AK69" s="63">
        <v>0</v>
      </c>
      <c r="AL69" s="63">
        <v>0</v>
      </c>
      <c r="AM69" s="63">
        <v>3</v>
      </c>
      <c r="AN69" s="63">
        <v>4</v>
      </c>
      <c r="AO69" s="63">
        <v>-3</v>
      </c>
      <c r="AP69" s="63">
        <v>0</v>
      </c>
      <c r="AQ69" s="63">
        <v>0</v>
      </c>
    </row>
    <row r="70" spans="1:43" ht="22.5" customHeight="1">
      <c r="A70" s="75" t="s">
        <v>282</v>
      </c>
      <c r="B70" s="99">
        <v>70000511071</v>
      </c>
      <c r="C70" s="76" t="s">
        <v>209</v>
      </c>
      <c r="D70" s="73" t="s">
        <v>223</v>
      </c>
      <c r="E70" s="77"/>
      <c r="F70" s="63">
        <v>510</v>
      </c>
      <c r="G70" s="63">
        <v>18</v>
      </c>
      <c r="H70" s="63">
        <v>33</v>
      </c>
      <c r="I70" s="63">
        <v>406</v>
      </c>
      <c r="J70" s="63">
        <v>75</v>
      </c>
      <c r="K70" s="63">
        <v>0</v>
      </c>
      <c r="L70" s="63">
        <v>12</v>
      </c>
      <c r="M70" s="63">
        <v>33</v>
      </c>
      <c r="N70" s="63">
        <v>0</v>
      </c>
      <c r="O70" s="63">
        <v>848</v>
      </c>
      <c r="P70" s="63">
        <v>364</v>
      </c>
      <c r="Q70" s="63">
        <v>390</v>
      </c>
      <c r="R70" s="63">
        <v>31</v>
      </c>
      <c r="S70" s="63">
        <v>0</v>
      </c>
      <c r="T70" s="63">
        <v>140</v>
      </c>
      <c r="U70" s="63">
        <v>78</v>
      </c>
      <c r="V70" s="63">
        <v>0</v>
      </c>
      <c r="W70" s="63">
        <v>0</v>
      </c>
      <c r="X70" s="63">
        <v>848</v>
      </c>
      <c r="Y70" s="63">
        <v>0</v>
      </c>
      <c r="Z70" s="63"/>
      <c r="AA70" s="63">
        <v>848</v>
      </c>
      <c r="AB70" s="78">
        <v>1.66</v>
      </c>
      <c r="AC70" s="78">
        <v>1.66</v>
      </c>
      <c r="AD70" s="78">
        <v>1.66</v>
      </c>
      <c r="AE70" s="63">
        <v>3</v>
      </c>
      <c r="AF70" s="63">
        <v>0</v>
      </c>
      <c r="AG70" s="63">
        <v>27</v>
      </c>
      <c r="AH70" s="63">
        <v>0</v>
      </c>
      <c r="AI70" s="63">
        <v>0</v>
      </c>
      <c r="AJ70" s="63">
        <v>0</v>
      </c>
      <c r="AK70" s="63">
        <v>8</v>
      </c>
      <c r="AL70" s="63">
        <v>0</v>
      </c>
      <c r="AM70" s="63">
        <v>30</v>
      </c>
      <c r="AN70" s="63">
        <v>29</v>
      </c>
      <c r="AO70" s="63">
        <v>-22</v>
      </c>
      <c r="AP70" s="63">
        <v>0</v>
      </c>
      <c r="AQ70" s="63">
        <v>0</v>
      </c>
    </row>
    <row r="71" spans="1:43" ht="22.5" customHeight="1">
      <c r="A71" s="75" t="s">
        <v>283</v>
      </c>
      <c r="B71" s="99">
        <v>14007872602</v>
      </c>
      <c r="C71" s="76" t="s">
        <v>209</v>
      </c>
      <c r="D71" s="73" t="s">
        <v>215</v>
      </c>
      <c r="E71" s="77"/>
      <c r="F71" s="63">
        <v>55</v>
      </c>
      <c r="G71" s="63">
        <v>9</v>
      </c>
      <c r="H71" s="63">
        <v>20</v>
      </c>
      <c r="I71" s="63">
        <v>5</v>
      </c>
      <c r="J71" s="63">
        <v>21</v>
      </c>
      <c r="K71" s="63">
        <v>0</v>
      </c>
      <c r="L71" s="63">
        <v>12</v>
      </c>
      <c r="M71" s="63">
        <v>12</v>
      </c>
      <c r="N71" s="63">
        <v>0</v>
      </c>
      <c r="O71" s="63">
        <v>122</v>
      </c>
      <c r="P71" s="63">
        <v>14</v>
      </c>
      <c r="Q71" s="63">
        <v>77</v>
      </c>
      <c r="R71" s="63">
        <v>8</v>
      </c>
      <c r="S71" s="63">
        <v>2</v>
      </c>
      <c r="T71" s="63">
        <v>22</v>
      </c>
      <c r="U71" s="63">
        <v>2</v>
      </c>
      <c r="V71" s="63">
        <v>0</v>
      </c>
      <c r="W71" s="63">
        <v>0</v>
      </c>
      <c r="X71" s="63">
        <v>122</v>
      </c>
      <c r="Y71" s="63">
        <v>0</v>
      </c>
      <c r="Z71" s="63"/>
      <c r="AA71" s="63">
        <v>122</v>
      </c>
      <c r="AB71" s="78">
        <v>2.23</v>
      </c>
      <c r="AC71" s="78">
        <v>2.23</v>
      </c>
      <c r="AD71" s="78">
        <v>2.23</v>
      </c>
      <c r="AE71" s="63">
        <v>1</v>
      </c>
      <c r="AF71" s="63">
        <v>0</v>
      </c>
      <c r="AG71" s="63">
        <v>2</v>
      </c>
      <c r="AH71" s="63">
        <v>0</v>
      </c>
      <c r="AI71" s="63">
        <v>0</v>
      </c>
      <c r="AJ71" s="63">
        <v>0</v>
      </c>
      <c r="AK71" s="63">
        <v>2</v>
      </c>
      <c r="AL71" s="63">
        <v>0</v>
      </c>
      <c r="AM71" s="63">
        <v>3</v>
      </c>
      <c r="AN71" s="63">
        <v>16</v>
      </c>
      <c r="AO71" s="63">
        <v>-3</v>
      </c>
      <c r="AP71" s="63">
        <v>0</v>
      </c>
      <c r="AQ71" s="63">
        <v>0</v>
      </c>
    </row>
    <row r="72" spans="1:43" ht="22.5" customHeight="1">
      <c r="A72" s="75" t="s">
        <v>284</v>
      </c>
      <c r="B72" s="99">
        <v>59094685882</v>
      </c>
      <c r="C72" s="76" t="s">
        <v>209</v>
      </c>
      <c r="D72" s="73" t="s">
        <v>215</v>
      </c>
      <c r="E72" s="77"/>
      <c r="F72" s="63">
        <v>115</v>
      </c>
      <c r="G72" s="63">
        <v>14</v>
      </c>
      <c r="H72" s="63">
        <v>51</v>
      </c>
      <c r="I72" s="63">
        <v>10</v>
      </c>
      <c r="J72" s="63">
        <v>35</v>
      </c>
      <c r="K72" s="63">
        <v>0</v>
      </c>
      <c r="L72" s="63">
        <v>26</v>
      </c>
      <c r="M72" s="63">
        <v>21</v>
      </c>
      <c r="N72" s="63">
        <v>0</v>
      </c>
      <c r="O72" s="63">
        <v>216</v>
      </c>
      <c r="P72" s="63">
        <v>168</v>
      </c>
      <c r="Q72" s="63">
        <v>135</v>
      </c>
      <c r="R72" s="63">
        <v>15</v>
      </c>
      <c r="S72" s="63">
        <v>0</v>
      </c>
      <c r="T72" s="63">
        <v>31</v>
      </c>
      <c r="U72" s="63">
        <v>133</v>
      </c>
      <c r="V72" s="63">
        <v>0</v>
      </c>
      <c r="W72" s="63">
        <v>0</v>
      </c>
      <c r="X72" s="63">
        <v>216</v>
      </c>
      <c r="Y72" s="63">
        <v>0</v>
      </c>
      <c r="Z72" s="63"/>
      <c r="AA72" s="63">
        <v>216</v>
      </c>
      <c r="AB72" s="78">
        <v>1.87</v>
      </c>
      <c r="AC72" s="78">
        <v>1.87</v>
      </c>
      <c r="AD72" s="78">
        <v>1.87</v>
      </c>
      <c r="AE72" s="63">
        <v>6</v>
      </c>
      <c r="AF72" s="63">
        <v>0</v>
      </c>
      <c r="AG72" s="63">
        <v>11</v>
      </c>
      <c r="AH72" s="63">
        <v>0</v>
      </c>
      <c r="AI72" s="63">
        <v>0</v>
      </c>
      <c r="AJ72" s="63">
        <v>0</v>
      </c>
      <c r="AK72" s="63">
        <v>1</v>
      </c>
      <c r="AL72" s="63">
        <v>0</v>
      </c>
      <c r="AM72" s="63">
        <v>11</v>
      </c>
      <c r="AN72" s="63">
        <v>18</v>
      </c>
      <c r="AO72" s="63">
        <v>-11</v>
      </c>
      <c r="AP72" s="63">
        <v>0</v>
      </c>
      <c r="AQ72" s="63">
        <v>0</v>
      </c>
    </row>
    <row r="73" spans="1:43" ht="22.5" customHeight="1">
      <c r="A73" s="75" t="s">
        <v>285</v>
      </c>
      <c r="B73" s="99">
        <v>50009704152</v>
      </c>
      <c r="C73" s="76" t="s">
        <v>209</v>
      </c>
      <c r="D73" s="72" t="s">
        <v>215</v>
      </c>
      <c r="E73" s="77"/>
      <c r="F73" s="63">
        <v>316</v>
      </c>
      <c r="G73" s="63">
        <v>113</v>
      </c>
      <c r="H73" s="63">
        <v>71</v>
      </c>
      <c r="I73" s="63">
        <v>54</v>
      </c>
      <c r="J73" s="63">
        <v>101</v>
      </c>
      <c r="K73" s="63">
        <v>0</v>
      </c>
      <c r="L73" s="63">
        <v>40</v>
      </c>
      <c r="M73" s="63">
        <v>63</v>
      </c>
      <c r="N73" s="63">
        <v>0</v>
      </c>
      <c r="O73" s="63">
        <v>548</v>
      </c>
      <c r="P73" s="63">
        <v>308</v>
      </c>
      <c r="Q73" s="63">
        <v>266</v>
      </c>
      <c r="R73" s="63">
        <v>-64</v>
      </c>
      <c r="S73" s="63">
        <v>0</v>
      </c>
      <c r="T73" s="63">
        <v>64</v>
      </c>
      <c r="U73" s="63">
        <v>25</v>
      </c>
      <c r="V73" s="63">
        <v>0</v>
      </c>
      <c r="W73" s="63">
        <v>0</v>
      </c>
      <c r="X73" s="63">
        <v>548</v>
      </c>
      <c r="Y73" s="63">
        <v>60</v>
      </c>
      <c r="Z73" s="63"/>
      <c r="AA73" s="63">
        <v>608</v>
      </c>
      <c r="AB73" s="78">
        <v>1.74</v>
      </c>
      <c r="AC73" s="78">
        <v>1.74</v>
      </c>
      <c r="AD73" s="78">
        <v>1.93</v>
      </c>
      <c r="AE73" s="63">
        <v>12</v>
      </c>
      <c r="AF73" s="63">
        <v>0</v>
      </c>
      <c r="AG73" s="63">
        <v>36</v>
      </c>
      <c r="AH73" s="63">
        <v>0</v>
      </c>
      <c r="AI73" s="63">
        <v>0</v>
      </c>
      <c r="AJ73" s="63">
        <v>0</v>
      </c>
      <c r="AK73" s="63">
        <v>0</v>
      </c>
      <c r="AL73" s="63">
        <v>0</v>
      </c>
      <c r="AM73" s="63">
        <v>36</v>
      </c>
      <c r="AN73" s="63">
        <v>47</v>
      </c>
      <c r="AO73" s="63">
        <v>-30</v>
      </c>
      <c r="AP73" s="63">
        <v>0</v>
      </c>
      <c r="AQ73" s="63">
        <v>0</v>
      </c>
    </row>
    <row r="74" spans="1:43" ht="22.5" customHeight="1">
      <c r="A74" s="75" t="s">
        <v>286</v>
      </c>
      <c r="B74" s="99">
        <v>96068167804</v>
      </c>
      <c r="C74" s="76" t="s">
        <v>209</v>
      </c>
      <c r="D74" s="73" t="s">
        <v>215</v>
      </c>
      <c r="E74" s="77"/>
      <c r="F74" s="63">
        <v>17</v>
      </c>
      <c r="G74" s="63">
        <v>2</v>
      </c>
      <c r="H74" s="63">
        <v>7</v>
      </c>
      <c r="I74" s="63">
        <v>2</v>
      </c>
      <c r="J74" s="63">
        <v>6</v>
      </c>
      <c r="K74" s="63">
        <v>0</v>
      </c>
      <c r="L74" s="63">
        <v>4</v>
      </c>
      <c r="M74" s="63">
        <v>3</v>
      </c>
      <c r="N74" s="63">
        <v>0</v>
      </c>
      <c r="O74" s="63">
        <v>31</v>
      </c>
      <c r="P74" s="63">
        <v>5</v>
      </c>
      <c r="Q74" s="63">
        <v>23</v>
      </c>
      <c r="R74" s="63">
        <v>3</v>
      </c>
      <c r="S74" s="63">
        <v>0</v>
      </c>
      <c r="T74" s="63">
        <v>5</v>
      </c>
      <c r="U74" s="63">
        <v>5</v>
      </c>
      <c r="V74" s="63">
        <v>0</v>
      </c>
      <c r="W74" s="63">
        <v>0</v>
      </c>
      <c r="X74" s="63">
        <v>31</v>
      </c>
      <c r="Y74" s="63">
        <v>0</v>
      </c>
      <c r="Z74" s="63"/>
      <c r="AA74" s="63">
        <v>31</v>
      </c>
      <c r="AB74" s="78">
        <v>1.79</v>
      </c>
      <c r="AC74" s="78">
        <v>1.79</v>
      </c>
      <c r="AD74" s="78">
        <v>1.79</v>
      </c>
      <c r="AE74" s="63">
        <v>0</v>
      </c>
      <c r="AF74" s="63">
        <v>0</v>
      </c>
      <c r="AG74" s="63">
        <v>0</v>
      </c>
      <c r="AH74" s="63">
        <v>0</v>
      </c>
      <c r="AI74" s="63">
        <v>0</v>
      </c>
      <c r="AJ74" s="63">
        <v>0</v>
      </c>
      <c r="AK74" s="63">
        <v>2</v>
      </c>
      <c r="AL74" s="63">
        <v>0</v>
      </c>
      <c r="AM74" s="63">
        <v>1</v>
      </c>
      <c r="AN74" s="63">
        <v>3</v>
      </c>
      <c r="AO74" s="63">
        <v>0</v>
      </c>
      <c r="AP74" s="63">
        <v>0</v>
      </c>
      <c r="AQ74" s="63">
        <v>0</v>
      </c>
    </row>
    <row r="75" spans="1:43" ht="22.5" customHeight="1">
      <c r="A75" s="75" t="s">
        <v>287</v>
      </c>
      <c r="B75" s="99">
        <v>12146546661</v>
      </c>
      <c r="C75" s="76" t="s">
        <v>228</v>
      </c>
      <c r="D75" s="73" t="s">
        <v>228</v>
      </c>
      <c r="E75" s="77" t="s">
        <v>50</v>
      </c>
      <c r="F75" s="63">
        <v>64</v>
      </c>
      <c r="G75" s="63">
        <v>16</v>
      </c>
      <c r="H75" s="63">
        <v>16</v>
      </c>
      <c r="I75" s="63">
        <v>20</v>
      </c>
      <c r="J75" s="63">
        <v>13</v>
      </c>
      <c r="K75" s="63">
        <v>0</v>
      </c>
      <c r="L75" s="63">
        <v>4</v>
      </c>
      <c r="M75" s="63">
        <v>6</v>
      </c>
      <c r="N75" s="63">
        <v>0</v>
      </c>
      <c r="O75" s="63"/>
      <c r="P75" s="63"/>
      <c r="Q75" s="63"/>
      <c r="R75" s="63"/>
      <c r="S75" s="63"/>
      <c r="T75" s="63"/>
      <c r="U75" s="63"/>
      <c r="V75" s="63"/>
      <c r="W75" s="63"/>
      <c r="X75" s="63"/>
      <c r="Y75" s="63"/>
      <c r="Z75" s="63">
        <v>96</v>
      </c>
      <c r="AA75" s="63">
        <v>96</v>
      </c>
      <c r="AB75" s="78"/>
      <c r="AC75" s="78"/>
      <c r="AD75" s="78">
        <v>1.51</v>
      </c>
      <c r="AE75" s="63">
        <v>0</v>
      </c>
      <c r="AF75" s="63">
        <v>1</v>
      </c>
      <c r="AG75" s="63">
        <v>8</v>
      </c>
      <c r="AH75" s="63">
        <v>0</v>
      </c>
      <c r="AI75" s="63">
        <v>1</v>
      </c>
      <c r="AJ75" s="63">
        <v>0</v>
      </c>
      <c r="AK75" s="63">
        <v>0</v>
      </c>
      <c r="AL75" s="63">
        <v>0</v>
      </c>
      <c r="AM75" s="63">
        <v>7</v>
      </c>
      <c r="AN75" s="63">
        <v>3</v>
      </c>
      <c r="AO75" s="63">
        <v>-6</v>
      </c>
      <c r="AP75" s="63">
        <v>0</v>
      </c>
      <c r="AQ75" s="63">
        <v>0</v>
      </c>
    </row>
    <row r="76" spans="1:43" ht="22.5" customHeight="1">
      <c r="A76" s="75" t="s">
        <v>288</v>
      </c>
      <c r="B76" s="99">
        <v>85071103092</v>
      </c>
      <c r="C76" s="76" t="s">
        <v>228</v>
      </c>
      <c r="D76" s="73" t="s">
        <v>228</v>
      </c>
      <c r="E76" s="77" t="s">
        <v>50</v>
      </c>
      <c r="F76" s="63">
        <v>68</v>
      </c>
      <c r="G76" s="63">
        <v>31</v>
      </c>
      <c r="H76" s="63">
        <v>9</v>
      </c>
      <c r="I76" s="63">
        <v>7</v>
      </c>
      <c r="J76" s="63">
        <v>33</v>
      </c>
      <c r="K76" s="63">
        <v>0</v>
      </c>
      <c r="L76" s="63">
        <v>5</v>
      </c>
      <c r="M76" s="63">
        <v>17</v>
      </c>
      <c r="N76" s="63">
        <v>0</v>
      </c>
      <c r="O76" s="63"/>
      <c r="P76" s="63"/>
      <c r="Q76" s="63"/>
      <c r="R76" s="63"/>
      <c r="S76" s="63"/>
      <c r="T76" s="63"/>
      <c r="U76" s="63"/>
      <c r="V76" s="63"/>
      <c r="W76" s="63"/>
      <c r="X76" s="63"/>
      <c r="Y76" s="63"/>
      <c r="Z76" s="63">
        <v>93</v>
      </c>
      <c r="AA76" s="63">
        <v>93</v>
      </c>
      <c r="AB76" s="78"/>
      <c r="AC76" s="78"/>
      <c r="AD76" s="78">
        <v>1.38</v>
      </c>
      <c r="AE76" s="63">
        <v>4</v>
      </c>
      <c r="AF76" s="63">
        <v>0</v>
      </c>
      <c r="AG76" s="63">
        <v>15</v>
      </c>
      <c r="AH76" s="63">
        <v>0</v>
      </c>
      <c r="AI76" s="63">
        <v>0</v>
      </c>
      <c r="AJ76" s="63">
        <v>4</v>
      </c>
      <c r="AK76" s="63">
        <v>0</v>
      </c>
      <c r="AL76" s="63">
        <v>0</v>
      </c>
      <c r="AM76" s="63">
        <v>8</v>
      </c>
      <c r="AN76" s="63">
        <v>13</v>
      </c>
      <c r="AO76" s="63">
        <v>-12</v>
      </c>
      <c r="AP76" s="63">
        <v>0</v>
      </c>
      <c r="AQ76" s="63">
        <v>0</v>
      </c>
    </row>
    <row r="77" spans="1:43" ht="22.5" customHeight="1">
      <c r="A77" s="75" t="s">
        <v>289</v>
      </c>
      <c r="B77" s="99">
        <v>26764933001</v>
      </c>
      <c r="C77" s="76" t="s">
        <v>209</v>
      </c>
      <c r="D77" s="73" t="s">
        <v>212</v>
      </c>
      <c r="E77" s="77" t="s">
        <v>50</v>
      </c>
      <c r="F77" s="63">
        <v>5</v>
      </c>
      <c r="G77" s="63">
        <v>0</v>
      </c>
      <c r="H77" s="63">
        <v>0</v>
      </c>
      <c r="I77" s="63">
        <v>0</v>
      </c>
      <c r="J77" s="63">
        <v>0</v>
      </c>
      <c r="K77" s="63">
        <v>0</v>
      </c>
      <c r="L77" s="63">
        <v>0</v>
      </c>
      <c r="M77" s="63">
        <v>0</v>
      </c>
      <c r="N77" s="63">
        <v>0</v>
      </c>
      <c r="O77" s="63"/>
      <c r="P77" s="63"/>
      <c r="Q77" s="63"/>
      <c r="R77" s="63"/>
      <c r="S77" s="63"/>
      <c r="T77" s="63"/>
      <c r="U77" s="63"/>
      <c r="V77" s="63"/>
      <c r="W77" s="63"/>
      <c r="X77" s="63"/>
      <c r="Y77" s="63"/>
      <c r="Z77" s="63">
        <v>8</v>
      </c>
      <c r="AA77" s="63">
        <v>8</v>
      </c>
      <c r="AB77" s="78"/>
      <c r="AC77" s="78"/>
      <c r="AD77" s="78">
        <v>1.58</v>
      </c>
      <c r="AE77" s="63">
        <v>0</v>
      </c>
      <c r="AF77" s="63">
        <v>0</v>
      </c>
      <c r="AG77" s="63">
        <v>0</v>
      </c>
      <c r="AH77" s="63">
        <v>0</v>
      </c>
      <c r="AI77" s="63">
        <v>0</v>
      </c>
      <c r="AJ77" s="63">
        <v>0</v>
      </c>
      <c r="AK77" s="63">
        <v>0</v>
      </c>
      <c r="AL77" s="63">
        <v>0</v>
      </c>
      <c r="AM77" s="63">
        <v>0</v>
      </c>
      <c r="AN77" s="63">
        <v>0</v>
      </c>
      <c r="AO77" s="63">
        <v>0</v>
      </c>
      <c r="AP77" s="63">
        <v>0</v>
      </c>
      <c r="AQ77" s="63">
        <v>0</v>
      </c>
    </row>
    <row r="78" spans="1:43" ht="22.5" customHeight="1">
      <c r="A78" s="75" t="s">
        <v>290</v>
      </c>
      <c r="B78" s="99">
        <v>26061428775</v>
      </c>
      <c r="C78" s="76" t="s">
        <v>209</v>
      </c>
      <c r="D78" s="73" t="s">
        <v>212</v>
      </c>
      <c r="E78" s="77" t="s">
        <v>50</v>
      </c>
      <c r="F78" s="63">
        <v>15</v>
      </c>
      <c r="G78" s="63">
        <v>3</v>
      </c>
      <c r="H78" s="63">
        <v>2</v>
      </c>
      <c r="I78" s="63">
        <v>4</v>
      </c>
      <c r="J78" s="63">
        <v>6</v>
      </c>
      <c r="K78" s="63">
        <v>0</v>
      </c>
      <c r="L78" s="63">
        <v>3</v>
      </c>
      <c r="M78" s="63">
        <v>3</v>
      </c>
      <c r="N78" s="63">
        <v>0</v>
      </c>
      <c r="O78" s="63"/>
      <c r="P78" s="63"/>
      <c r="Q78" s="63"/>
      <c r="R78" s="63"/>
      <c r="S78" s="63"/>
      <c r="T78" s="63"/>
      <c r="U78" s="63"/>
      <c r="V78" s="63"/>
      <c r="W78" s="63"/>
      <c r="X78" s="63"/>
      <c r="Y78" s="63"/>
      <c r="Z78" s="63">
        <v>57</v>
      </c>
      <c r="AA78" s="63">
        <v>57</v>
      </c>
      <c r="AB78" s="78"/>
      <c r="AC78" s="78"/>
      <c r="AD78" s="78">
        <v>3.93</v>
      </c>
      <c r="AE78" s="63">
        <v>0</v>
      </c>
      <c r="AF78" s="63">
        <v>0</v>
      </c>
      <c r="AG78" s="63">
        <v>0</v>
      </c>
      <c r="AH78" s="63">
        <v>0</v>
      </c>
      <c r="AI78" s="63">
        <v>0</v>
      </c>
      <c r="AJ78" s="63">
        <v>0</v>
      </c>
      <c r="AK78" s="63">
        <v>0</v>
      </c>
      <c r="AL78" s="63">
        <v>0</v>
      </c>
      <c r="AM78" s="63">
        <v>0</v>
      </c>
      <c r="AN78" s="63">
        <v>6</v>
      </c>
      <c r="AO78" s="63">
        <v>0</v>
      </c>
      <c r="AP78" s="63">
        <v>0</v>
      </c>
      <c r="AQ78" s="63">
        <v>0</v>
      </c>
    </row>
    <row r="79" spans="1:43" ht="22.5" customHeight="1">
      <c r="A79" s="75" t="s">
        <v>291</v>
      </c>
      <c r="B79" s="99">
        <v>99133401939</v>
      </c>
      <c r="C79" s="76" t="s">
        <v>209</v>
      </c>
      <c r="D79" s="73" t="s">
        <v>215</v>
      </c>
      <c r="E79" s="77" t="s">
        <v>50</v>
      </c>
      <c r="F79" s="63">
        <v>5</v>
      </c>
      <c r="G79" s="63">
        <v>0</v>
      </c>
      <c r="H79" s="63">
        <v>0</v>
      </c>
      <c r="I79" s="63">
        <v>0</v>
      </c>
      <c r="J79" s="63">
        <v>0</v>
      </c>
      <c r="K79" s="63">
        <v>0</v>
      </c>
      <c r="L79" s="63">
        <v>0</v>
      </c>
      <c r="M79" s="63">
        <v>0</v>
      </c>
      <c r="N79" s="63">
        <v>0</v>
      </c>
      <c r="O79" s="63"/>
      <c r="P79" s="63"/>
      <c r="Q79" s="63"/>
      <c r="R79" s="63"/>
      <c r="S79" s="63"/>
      <c r="T79" s="63"/>
      <c r="U79" s="63"/>
      <c r="V79" s="63"/>
      <c r="W79" s="63"/>
      <c r="X79" s="63"/>
      <c r="Y79" s="63"/>
      <c r="Z79" s="63">
        <v>7</v>
      </c>
      <c r="AA79" s="63">
        <v>7</v>
      </c>
      <c r="AB79" s="78"/>
      <c r="AC79" s="78"/>
      <c r="AD79" s="78">
        <v>1.45</v>
      </c>
      <c r="AE79" s="63">
        <v>0</v>
      </c>
      <c r="AF79" s="63">
        <v>0</v>
      </c>
      <c r="AG79" s="63">
        <v>0</v>
      </c>
      <c r="AH79" s="63">
        <v>0</v>
      </c>
      <c r="AI79" s="63">
        <v>0</v>
      </c>
      <c r="AJ79" s="63">
        <v>0</v>
      </c>
      <c r="AK79" s="63">
        <v>0</v>
      </c>
      <c r="AL79" s="63">
        <v>0</v>
      </c>
      <c r="AM79" s="63">
        <v>0</v>
      </c>
      <c r="AN79" s="63">
        <v>0</v>
      </c>
      <c r="AO79" s="63">
        <v>0</v>
      </c>
      <c r="AP79" s="63">
        <v>0</v>
      </c>
      <c r="AQ79" s="63">
        <v>0</v>
      </c>
    </row>
    <row r="80" spans="1:43" ht="22.5" customHeight="1">
      <c r="A80" s="75" t="s">
        <v>292</v>
      </c>
      <c r="B80" s="99">
        <v>85138079286</v>
      </c>
      <c r="C80" s="76" t="s">
        <v>209</v>
      </c>
      <c r="D80" s="73" t="s">
        <v>231</v>
      </c>
      <c r="E80" s="77"/>
      <c r="F80" s="63">
        <v>5</v>
      </c>
      <c r="G80" s="63">
        <v>0</v>
      </c>
      <c r="H80" s="63">
        <v>0</v>
      </c>
      <c r="I80" s="63">
        <v>0</v>
      </c>
      <c r="J80" s="63">
        <v>0</v>
      </c>
      <c r="K80" s="63">
        <v>0</v>
      </c>
      <c r="L80" s="63">
        <v>0</v>
      </c>
      <c r="M80" s="63">
        <v>0</v>
      </c>
      <c r="N80" s="63">
        <v>0</v>
      </c>
      <c r="O80" s="63">
        <v>9</v>
      </c>
      <c r="P80" s="63">
        <v>4</v>
      </c>
      <c r="Q80" s="63">
        <v>5</v>
      </c>
      <c r="R80" s="63">
        <v>0</v>
      </c>
      <c r="S80" s="63">
        <v>0</v>
      </c>
      <c r="T80" s="63">
        <v>0</v>
      </c>
      <c r="U80" s="63">
        <v>1</v>
      </c>
      <c r="V80" s="63">
        <v>0</v>
      </c>
      <c r="W80" s="63">
        <v>0</v>
      </c>
      <c r="X80" s="63">
        <v>9</v>
      </c>
      <c r="Y80" s="63">
        <v>0</v>
      </c>
      <c r="Z80" s="63"/>
      <c r="AA80" s="63">
        <v>9</v>
      </c>
      <c r="AB80" s="78">
        <v>1.77</v>
      </c>
      <c r="AC80" s="78">
        <v>1.77</v>
      </c>
      <c r="AD80" s="78">
        <v>1.77</v>
      </c>
      <c r="AE80" s="63">
        <v>0</v>
      </c>
      <c r="AF80" s="63">
        <v>0</v>
      </c>
      <c r="AG80" s="63">
        <v>0</v>
      </c>
      <c r="AH80" s="63">
        <v>0</v>
      </c>
      <c r="AI80" s="63">
        <v>0</v>
      </c>
      <c r="AJ80" s="63">
        <v>0</v>
      </c>
      <c r="AK80" s="63">
        <v>0</v>
      </c>
      <c r="AL80" s="63">
        <v>0</v>
      </c>
      <c r="AM80" s="63">
        <v>0</v>
      </c>
      <c r="AN80" s="63">
        <v>0</v>
      </c>
      <c r="AO80" s="63">
        <v>0</v>
      </c>
      <c r="AP80" s="63">
        <v>0</v>
      </c>
      <c r="AQ80" s="63">
        <v>0</v>
      </c>
    </row>
    <row r="81" spans="1:43" ht="22.5" customHeight="1">
      <c r="A81" s="75" t="s">
        <v>293</v>
      </c>
      <c r="B81" s="99">
        <v>89075044656</v>
      </c>
      <c r="C81" s="76" t="s">
        <v>209</v>
      </c>
      <c r="D81" s="73" t="s">
        <v>215</v>
      </c>
      <c r="E81" s="77"/>
      <c r="F81" s="63">
        <v>5</v>
      </c>
      <c r="G81" s="63">
        <v>0</v>
      </c>
      <c r="H81" s="63">
        <v>0</v>
      </c>
      <c r="I81" s="63">
        <v>2</v>
      </c>
      <c r="J81" s="63">
        <v>0</v>
      </c>
      <c r="K81" s="63">
        <v>0</v>
      </c>
      <c r="L81" s="63">
        <v>0</v>
      </c>
      <c r="M81" s="63">
        <v>0</v>
      </c>
      <c r="N81" s="63">
        <v>0</v>
      </c>
      <c r="O81" s="63">
        <v>7</v>
      </c>
      <c r="P81" s="63">
        <v>7</v>
      </c>
      <c r="Q81" s="63">
        <v>0</v>
      </c>
      <c r="R81" s="63">
        <v>0</v>
      </c>
      <c r="S81" s="63">
        <v>0</v>
      </c>
      <c r="T81" s="63">
        <v>0</v>
      </c>
      <c r="U81" s="63">
        <v>0</v>
      </c>
      <c r="V81" s="63">
        <v>0</v>
      </c>
      <c r="W81" s="63">
        <v>0</v>
      </c>
      <c r="X81" s="63">
        <v>7</v>
      </c>
      <c r="Y81" s="63">
        <v>3</v>
      </c>
      <c r="Z81" s="63"/>
      <c r="AA81" s="63">
        <v>10</v>
      </c>
      <c r="AB81" s="78">
        <v>1.47</v>
      </c>
      <c r="AC81" s="78">
        <v>1.47</v>
      </c>
      <c r="AD81" s="78">
        <v>2.0699999999999998</v>
      </c>
      <c r="AE81" s="63">
        <v>0</v>
      </c>
      <c r="AF81" s="63">
        <v>0</v>
      </c>
      <c r="AG81" s="63">
        <v>0</v>
      </c>
      <c r="AH81" s="63">
        <v>0</v>
      </c>
      <c r="AI81" s="63">
        <v>0</v>
      </c>
      <c r="AJ81" s="63">
        <v>0</v>
      </c>
      <c r="AK81" s="63">
        <v>0</v>
      </c>
      <c r="AL81" s="63">
        <v>0</v>
      </c>
      <c r="AM81" s="63">
        <v>0</v>
      </c>
      <c r="AN81" s="63">
        <v>0</v>
      </c>
      <c r="AO81" s="63">
        <v>0</v>
      </c>
      <c r="AP81" s="63">
        <v>0</v>
      </c>
      <c r="AQ81" s="63">
        <v>0</v>
      </c>
    </row>
    <row r="82" spans="1:43" ht="22.5" customHeight="1">
      <c r="A82" s="75" t="s">
        <v>294</v>
      </c>
      <c r="B82" s="99">
        <v>36090394755</v>
      </c>
      <c r="C82" s="76" t="s">
        <v>209</v>
      </c>
      <c r="D82" s="73" t="s">
        <v>212</v>
      </c>
      <c r="E82" s="77"/>
      <c r="F82" s="63">
        <v>77</v>
      </c>
      <c r="G82" s="63">
        <v>37</v>
      </c>
      <c r="H82" s="63">
        <v>4</v>
      </c>
      <c r="I82" s="63">
        <v>2</v>
      </c>
      <c r="J82" s="63">
        <v>48</v>
      </c>
      <c r="K82" s="63">
        <v>0</v>
      </c>
      <c r="L82" s="63">
        <v>7</v>
      </c>
      <c r="M82" s="63">
        <v>20</v>
      </c>
      <c r="N82" s="63">
        <v>0</v>
      </c>
      <c r="O82" s="63">
        <v>200</v>
      </c>
      <c r="P82" s="63">
        <v>3</v>
      </c>
      <c r="Q82" s="63">
        <v>137</v>
      </c>
      <c r="R82" s="63">
        <v>-12</v>
      </c>
      <c r="S82" s="63">
        <v>33</v>
      </c>
      <c r="T82" s="63">
        <v>40</v>
      </c>
      <c r="U82" s="63">
        <v>0</v>
      </c>
      <c r="V82" s="63">
        <v>0</v>
      </c>
      <c r="W82" s="63">
        <v>0</v>
      </c>
      <c r="X82" s="63">
        <v>200</v>
      </c>
      <c r="Y82" s="63">
        <v>0</v>
      </c>
      <c r="Z82" s="63"/>
      <c r="AA82" s="63">
        <v>200</v>
      </c>
      <c r="AB82" s="78">
        <v>2.58</v>
      </c>
      <c r="AC82" s="78">
        <v>2.58</v>
      </c>
      <c r="AD82" s="78">
        <v>2.58</v>
      </c>
      <c r="AE82" s="63">
        <v>2</v>
      </c>
      <c r="AF82" s="63">
        <v>0</v>
      </c>
      <c r="AG82" s="63">
        <v>22</v>
      </c>
      <c r="AH82" s="63">
        <v>0</v>
      </c>
      <c r="AI82" s="63">
        <v>4</v>
      </c>
      <c r="AJ82" s="63">
        <v>0</v>
      </c>
      <c r="AK82" s="63">
        <v>37</v>
      </c>
      <c r="AL82" s="63">
        <v>0</v>
      </c>
      <c r="AM82" s="63">
        <v>4</v>
      </c>
      <c r="AN82" s="63">
        <v>1</v>
      </c>
      <c r="AO82" s="63">
        <v>-22</v>
      </c>
      <c r="AP82" s="63">
        <v>0</v>
      </c>
      <c r="AQ82" s="63">
        <v>0</v>
      </c>
    </row>
    <row r="83" spans="1:43" ht="22.5" customHeight="1">
      <c r="A83" s="75" t="s">
        <v>295</v>
      </c>
      <c r="B83" s="99">
        <v>59101720101</v>
      </c>
      <c r="C83" s="76" t="s">
        <v>209</v>
      </c>
      <c r="D83" s="73" t="s">
        <v>231</v>
      </c>
      <c r="E83" s="77" t="s">
        <v>50</v>
      </c>
      <c r="F83" s="63">
        <v>5</v>
      </c>
      <c r="G83" s="63">
        <v>2</v>
      </c>
      <c r="H83" s="63">
        <v>0</v>
      </c>
      <c r="I83" s="63">
        <v>1</v>
      </c>
      <c r="J83" s="63">
        <v>1</v>
      </c>
      <c r="K83" s="63">
        <v>0</v>
      </c>
      <c r="L83" s="63">
        <v>1</v>
      </c>
      <c r="M83" s="63">
        <v>1</v>
      </c>
      <c r="N83" s="63">
        <v>0</v>
      </c>
      <c r="O83" s="63"/>
      <c r="P83" s="63"/>
      <c r="Q83" s="63"/>
      <c r="R83" s="63"/>
      <c r="S83" s="63"/>
      <c r="T83" s="63"/>
      <c r="U83" s="63"/>
      <c r="V83" s="63"/>
      <c r="W83" s="63"/>
      <c r="X83" s="63"/>
      <c r="Y83" s="63"/>
      <c r="Z83" s="63">
        <v>14</v>
      </c>
      <c r="AA83" s="63">
        <v>14</v>
      </c>
      <c r="AB83" s="78"/>
      <c r="AC83" s="78"/>
      <c r="AD83" s="78">
        <v>2.73</v>
      </c>
      <c r="AE83" s="63">
        <v>0</v>
      </c>
      <c r="AF83" s="63">
        <v>0</v>
      </c>
      <c r="AG83" s="63">
        <v>1</v>
      </c>
      <c r="AH83" s="63">
        <v>0</v>
      </c>
      <c r="AI83" s="63">
        <v>0</v>
      </c>
      <c r="AJ83" s="63">
        <v>0</v>
      </c>
      <c r="AK83" s="63">
        <v>0</v>
      </c>
      <c r="AL83" s="63">
        <v>0</v>
      </c>
      <c r="AM83" s="63">
        <v>0</v>
      </c>
      <c r="AN83" s="63">
        <v>0</v>
      </c>
      <c r="AO83" s="63">
        <v>0</v>
      </c>
      <c r="AP83" s="63">
        <v>0</v>
      </c>
      <c r="AQ83" s="63">
        <v>0</v>
      </c>
    </row>
    <row r="84" spans="1:43" ht="22.5" customHeight="1">
      <c r="A84" s="75" t="s">
        <v>296</v>
      </c>
      <c r="B84" s="99">
        <v>19631490447</v>
      </c>
      <c r="C84" s="76" t="s">
        <v>228</v>
      </c>
      <c r="D84" s="73" t="s">
        <v>228</v>
      </c>
      <c r="E84" s="77" t="s">
        <v>50</v>
      </c>
      <c r="F84" s="63">
        <v>386</v>
      </c>
      <c r="G84" s="63">
        <v>197</v>
      </c>
      <c r="H84" s="63">
        <v>99</v>
      </c>
      <c r="I84" s="63">
        <v>20</v>
      </c>
      <c r="J84" s="63">
        <v>108</v>
      </c>
      <c r="K84" s="63">
        <v>0</v>
      </c>
      <c r="L84" s="63">
        <v>32</v>
      </c>
      <c r="M84" s="63">
        <v>70</v>
      </c>
      <c r="N84" s="63">
        <v>0</v>
      </c>
      <c r="O84" s="63"/>
      <c r="P84" s="63"/>
      <c r="Q84" s="63"/>
      <c r="R84" s="63"/>
      <c r="S84" s="63"/>
      <c r="T84" s="63"/>
      <c r="U84" s="63"/>
      <c r="V84" s="63"/>
      <c r="W84" s="63"/>
      <c r="X84" s="63"/>
      <c r="Y84" s="63"/>
      <c r="Z84" s="63">
        <v>685</v>
      </c>
      <c r="AA84" s="63">
        <v>685</v>
      </c>
      <c r="AB84" s="78"/>
      <c r="AC84" s="78"/>
      <c r="AD84" s="78">
        <v>1.78</v>
      </c>
      <c r="AE84" s="63">
        <v>0</v>
      </c>
      <c r="AF84" s="63">
        <v>11</v>
      </c>
      <c r="AG84" s="63">
        <v>23</v>
      </c>
      <c r="AH84" s="63">
        <v>0</v>
      </c>
      <c r="AI84" s="63">
        <v>0</v>
      </c>
      <c r="AJ84" s="63">
        <v>12</v>
      </c>
      <c r="AK84" s="63">
        <v>0</v>
      </c>
      <c r="AL84" s="63">
        <v>0</v>
      </c>
      <c r="AM84" s="63">
        <v>52</v>
      </c>
      <c r="AN84" s="63">
        <v>43</v>
      </c>
      <c r="AO84" s="63">
        <v>-33</v>
      </c>
      <c r="AP84" s="63">
        <v>0</v>
      </c>
      <c r="AQ84" s="63">
        <v>0</v>
      </c>
    </row>
    <row r="85" spans="1:43" ht="22.5" customHeight="1">
      <c r="A85" s="75" t="s">
        <v>297</v>
      </c>
      <c r="B85" s="99">
        <v>38138873211</v>
      </c>
      <c r="C85" s="76" t="s">
        <v>209</v>
      </c>
      <c r="D85" s="73" t="s">
        <v>212</v>
      </c>
      <c r="E85" s="77" t="s">
        <v>50</v>
      </c>
      <c r="F85" s="63">
        <v>132</v>
      </c>
      <c r="G85" s="63">
        <v>51</v>
      </c>
      <c r="H85" s="63">
        <v>31</v>
      </c>
      <c r="I85" s="63">
        <v>24</v>
      </c>
      <c r="J85" s="63">
        <v>31</v>
      </c>
      <c r="K85" s="63">
        <v>0</v>
      </c>
      <c r="L85" s="63">
        <v>17</v>
      </c>
      <c r="M85" s="63">
        <v>21</v>
      </c>
      <c r="N85" s="63">
        <v>0</v>
      </c>
      <c r="O85" s="63"/>
      <c r="P85" s="63"/>
      <c r="Q85" s="63"/>
      <c r="R85" s="63"/>
      <c r="S85" s="63"/>
      <c r="T85" s="63"/>
      <c r="U85" s="63"/>
      <c r="V85" s="63"/>
      <c r="W85" s="63"/>
      <c r="X85" s="63"/>
      <c r="Y85" s="63"/>
      <c r="Z85" s="63">
        <v>219</v>
      </c>
      <c r="AA85" s="63">
        <v>219</v>
      </c>
      <c r="AB85" s="78"/>
      <c r="AC85" s="78"/>
      <c r="AD85" s="78">
        <v>1.66</v>
      </c>
      <c r="AE85" s="63">
        <v>0</v>
      </c>
      <c r="AF85" s="63">
        <v>4</v>
      </c>
      <c r="AG85" s="63">
        <v>6</v>
      </c>
      <c r="AH85" s="63">
        <v>0</v>
      </c>
      <c r="AI85" s="63">
        <v>0</v>
      </c>
      <c r="AJ85" s="63">
        <v>4</v>
      </c>
      <c r="AK85" s="63">
        <v>0</v>
      </c>
      <c r="AL85" s="63">
        <v>0</v>
      </c>
      <c r="AM85" s="63">
        <v>5</v>
      </c>
      <c r="AN85" s="63">
        <v>20</v>
      </c>
      <c r="AO85" s="63">
        <v>-8</v>
      </c>
      <c r="AP85" s="63">
        <v>0</v>
      </c>
      <c r="AQ85" s="63">
        <v>0</v>
      </c>
    </row>
    <row r="86" spans="1:43" ht="22.5" customHeight="1">
      <c r="A86" s="75" t="s">
        <v>298</v>
      </c>
      <c r="B86" s="99">
        <v>78090584473</v>
      </c>
      <c r="C86" s="76" t="s">
        <v>209</v>
      </c>
      <c r="D86" s="73" t="s">
        <v>215</v>
      </c>
      <c r="E86" s="77"/>
      <c r="F86" s="63">
        <v>213</v>
      </c>
      <c r="G86" s="63">
        <v>38</v>
      </c>
      <c r="H86" s="63">
        <v>63</v>
      </c>
      <c r="I86" s="63">
        <v>30</v>
      </c>
      <c r="J86" s="63">
        <v>69</v>
      </c>
      <c r="K86" s="63">
        <v>0</v>
      </c>
      <c r="L86" s="63">
        <v>53</v>
      </c>
      <c r="M86" s="63">
        <v>40</v>
      </c>
      <c r="N86" s="63">
        <v>0</v>
      </c>
      <c r="O86" s="63">
        <v>439</v>
      </c>
      <c r="P86" s="63">
        <v>362</v>
      </c>
      <c r="Q86" s="63">
        <v>51</v>
      </c>
      <c r="R86" s="63">
        <v>79</v>
      </c>
      <c r="S86" s="63">
        <v>0</v>
      </c>
      <c r="T86" s="63">
        <v>23</v>
      </c>
      <c r="U86" s="63">
        <v>76</v>
      </c>
      <c r="V86" s="63">
        <v>0</v>
      </c>
      <c r="W86" s="63">
        <v>0</v>
      </c>
      <c r="X86" s="63">
        <v>439</v>
      </c>
      <c r="Y86" s="63">
        <v>0</v>
      </c>
      <c r="Z86" s="63"/>
      <c r="AA86" s="63">
        <v>439</v>
      </c>
      <c r="AB86" s="78">
        <v>2.06</v>
      </c>
      <c r="AC86" s="78">
        <v>2.06</v>
      </c>
      <c r="AD86" s="78">
        <v>2.06</v>
      </c>
      <c r="AE86" s="63">
        <v>0</v>
      </c>
      <c r="AF86" s="63">
        <v>2</v>
      </c>
      <c r="AG86" s="63">
        <v>1</v>
      </c>
      <c r="AH86" s="63">
        <v>0</v>
      </c>
      <c r="AI86" s="63">
        <v>5</v>
      </c>
      <c r="AJ86" s="63">
        <v>0</v>
      </c>
      <c r="AK86" s="63">
        <v>21</v>
      </c>
      <c r="AL86" s="63">
        <v>0</v>
      </c>
      <c r="AM86" s="63">
        <v>6</v>
      </c>
      <c r="AN86" s="63">
        <v>41</v>
      </c>
      <c r="AO86" s="63">
        <v>-7</v>
      </c>
      <c r="AP86" s="63">
        <v>0</v>
      </c>
      <c r="AQ86" s="63">
        <v>0</v>
      </c>
    </row>
    <row r="87" spans="1:43" ht="22.5" customHeight="1">
      <c r="A87" s="75" t="s">
        <v>299</v>
      </c>
      <c r="B87" s="99">
        <v>93000151593</v>
      </c>
      <c r="C87" s="76" t="s">
        <v>228</v>
      </c>
      <c r="D87" s="73" t="s">
        <v>228</v>
      </c>
      <c r="E87" s="77" t="s">
        <v>50</v>
      </c>
      <c r="F87" s="63">
        <v>7</v>
      </c>
      <c r="G87" s="63">
        <v>1</v>
      </c>
      <c r="H87" s="63">
        <v>1</v>
      </c>
      <c r="I87" s="63">
        <v>3</v>
      </c>
      <c r="J87" s="63">
        <v>3</v>
      </c>
      <c r="K87" s="63">
        <v>0</v>
      </c>
      <c r="L87" s="63">
        <v>1</v>
      </c>
      <c r="M87" s="63">
        <v>2</v>
      </c>
      <c r="N87" s="63">
        <v>0</v>
      </c>
      <c r="O87" s="63"/>
      <c r="P87" s="63"/>
      <c r="Q87" s="63"/>
      <c r="R87" s="63"/>
      <c r="S87" s="63"/>
      <c r="T87" s="63"/>
      <c r="U87" s="63"/>
      <c r="V87" s="63"/>
      <c r="W87" s="63"/>
      <c r="X87" s="63"/>
      <c r="Y87" s="63"/>
      <c r="Z87" s="63">
        <v>49</v>
      </c>
      <c r="AA87" s="63">
        <v>49</v>
      </c>
      <c r="AB87" s="78"/>
      <c r="AC87" s="78"/>
      <c r="AD87" s="78">
        <v>7.3</v>
      </c>
      <c r="AE87" s="63">
        <v>0</v>
      </c>
      <c r="AF87" s="63">
        <v>0</v>
      </c>
      <c r="AG87" s="63">
        <v>0</v>
      </c>
      <c r="AH87" s="63">
        <v>0</v>
      </c>
      <c r="AI87" s="63">
        <v>0</v>
      </c>
      <c r="AJ87" s="63">
        <v>1</v>
      </c>
      <c r="AK87" s="63">
        <v>0</v>
      </c>
      <c r="AL87" s="63">
        <v>0</v>
      </c>
      <c r="AM87" s="63">
        <v>2</v>
      </c>
      <c r="AN87" s="63">
        <v>3</v>
      </c>
      <c r="AO87" s="63">
        <v>0</v>
      </c>
      <c r="AP87" s="63">
        <v>-1</v>
      </c>
      <c r="AQ87" s="63">
        <v>0</v>
      </c>
    </row>
    <row r="88" spans="1:43" ht="22.5" customHeight="1">
      <c r="A88" s="75" t="s">
        <v>300</v>
      </c>
      <c r="B88" s="99">
        <v>33624528123</v>
      </c>
      <c r="C88" s="76" t="s">
        <v>209</v>
      </c>
      <c r="D88" s="73" t="s">
        <v>212</v>
      </c>
      <c r="E88" s="77" t="s">
        <v>50</v>
      </c>
      <c r="F88" s="63">
        <v>13</v>
      </c>
      <c r="G88" s="63">
        <v>1</v>
      </c>
      <c r="H88" s="63">
        <v>1</v>
      </c>
      <c r="I88" s="63">
        <v>6</v>
      </c>
      <c r="J88" s="63">
        <v>9</v>
      </c>
      <c r="K88" s="63">
        <v>0</v>
      </c>
      <c r="L88" s="63">
        <v>1</v>
      </c>
      <c r="M88" s="63">
        <v>3</v>
      </c>
      <c r="N88" s="63">
        <v>0</v>
      </c>
      <c r="O88" s="63"/>
      <c r="P88" s="63"/>
      <c r="Q88" s="63"/>
      <c r="R88" s="63"/>
      <c r="S88" s="63"/>
      <c r="T88" s="63"/>
      <c r="U88" s="63"/>
      <c r="V88" s="63"/>
      <c r="W88" s="63"/>
      <c r="X88" s="63"/>
      <c r="Y88" s="63"/>
      <c r="Z88" s="63">
        <v>29</v>
      </c>
      <c r="AA88" s="63">
        <v>29</v>
      </c>
      <c r="AB88" s="78"/>
      <c r="AC88" s="78"/>
      <c r="AD88" s="78">
        <v>2.21</v>
      </c>
      <c r="AE88" s="63">
        <v>1</v>
      </c>
      <c r="AF88" s="63">
        <v>0</v>
      </c>
      <c r="AG88" s="63">
        <v>2</v>
      </c>
      <c r="AH88" s="63">
        <v>0</v>
      </c>
      <c r="AI88" s="63">
        <v>4</v>
      </c>
      <c r="AJ88" s="63">
        <v>0</v>
      </c>
      <c r="AK88" s="63">
        <v>0</v>
      </c>
      <c r="AL88" s="63">
        <v>0</v>
      </c>
      <c r="AM88" s="63">
        <v>1</v>
      </c>
      <c r="AN88" s="63">
        <v>3</v>
      </c>
      <c r="AO88" s="63">
        <v>-3</v>
      </c>
      <c r="AP88" s="63">
        <v>0</v>
      </c>
      <c r="AQ88" s="63">
        <v>0</v>
      </c>
    </row>
    <row r="89" spans="1:43" ht="22.5" customHeight="1">
      <c r="A89" s="75" t="s">
        <v>301</v>
      </c>
      <c r="B89" s="99">
        <v>80000438291</v>
      </c>
      <c r="C89" s="76" t="s">
        <v>209</v>
      </c>
      <c r="D89" s="73" t="s">
        <v>212</v>
      </c>
      <c r="E89" s="77" t="s">
        <v>50</v>
      </c>
      <c r="F89" s="63">
        <v>94</v>
      </c>
      <c r="G89" s="63">
        <v>36</v>
      </c>
      <c r="H89" s="63">
        <v>6</v>
      </c>
      <c r="I89" s="63">
        <v>37</v>
      </c>
      <c r="J89" s="63">
        <v>22</v>
      </c>
      <c r="K89" s="63">
        <v>0</v>
      </c>
      <c r="L89" s="63">
        <v>8</v>
      </c>
      <c r="M89" s="63">
        <v>15</v>
      </c>
      <c r="N89" s="63">
        <v>0</v>
      </c>
      <c r="O89" s="63"/>
      <c r="P89" s="63"/>
      <c r="Q89" s="63"/>
      <c r="R89" s="63"/>
      <c r="S89" s="63"/>
      <c r="T89" s="63"/>
      <c r="U89" s="63"/>
      <c r="V89" s="63"/>
      <c r="W89" s="63"/>
      <c r="X89" s="63"/>
      <c r="Y89" s="63"/>
      <c r="Z89" s="63">
        <v>238</v>
      </c>
      <c r="AA89" s="63">
        <v>238</v>
      </c>
      <c r="AB89" s="78"/>
      <c r="AC89" s="78"/>
      <c r="AD89" s="78">
        <v>2.5299999999999998</v>
      </c>
      <c r="AE89" s="63">
        <v>0</v>
      </c>
      <c r="AF89" s="63">
        <v>0</v>
      </c>
      <c r="AG89" s="63">
        <v>1</v>
      </c>
      <c r="AH89" s="63">
        <v>0</v>
      </c>
      <c r="AI89" s="63">
        <v>0</v>
      </c>
      <c r="AJ89" s="63">
        <v>0</v>
      </c>
      <c r="AK89" s="63">
        <v>0</v>
      </c>
      <c r="AL89" s="63">
        <v>0</v>
      </c>
      <c r="AM89" s="63">
        <v>4</v>
      </c>
      <c r="AN89" s="63">
        <v>18</v>
      </c>
      <c r="AO89" s="63">
        <v>0</v>
      </c>
      <c r="AP89" s="63">
        <v>0</v>
      </c>
      <c r="AQ89" s="63">
        <v>0</v>
      </c>
    </row>
    <row r="90" spans="1:43" ht="22.5" customHeight="1">
      <c r="A90" s="75" t="s">
        <v>302</v>
      </c>
      <c r="B90" s="99">
        <v>96096053226</v>
      </c>
      <c r="C90" s="76" t="s">
        <v>228</v>
      </c>
      <c r="D90" s="72" t="s">
        <v>228</v>
      </c>
      <c r="E90" s="77" t="s">
        <v>50</v>
      </c>
      <c r="F90" s="63">
        <v>66</v>
      </c>
      <c r="G90" s="63">
        <v>18</v>
      </c>
      <c r="H90" s="63">
        <v>8</v>
      </c>
      <c r="I90" s="63">
        <v>17</v>
      </c>
      <c r="J90" s="63">
        <v>31</v>
      </c>
      <c r="K90" s="63">
        <v>0</v>
      </c>
      <c r="L90" s="63">
        <v>2</v>
      </c>
      <c r="M90" s="63">
        <v>9</v>
      </c>
      <c r="N90" s="63">
        <v>0</v>
      </c>
      <c r="O90" s="63"/>
      <c r="P90" s="63"/>
      <c r="Q90" s="63"/>
      <c r="R90" s="63"/>
      <c r="S90" s="63"/>
      <c r="T90" s="63"/>
      <c r="U90" s="63"/>
      <c r="V90" s="63"/>
      <c r="W90" s="63"/>
      <c r="X90" s="63"/>
      <c r="Y90" s="63"/>
      <c r="Z90" s="63">
        <v>132</v>
      </c>
      <c r="AA90" s="63">
        <v>132</v>
      </c>
      <c r="AB90" s="78"/>
      <c r="AC90" s="78"/>
      <c r="AD90" s="78">
        <v>2.02</v>
      </c>
      <c r="AE90" s="63">
        <v>6</v>
      </c>
      <c r="AF90" s="63">
        <v>0</v>
      </c>
      <c r="AG90" s="63">
        <v>15</v>
      </c>
      <c r="AH90" s="63">
        <v>0</v>
      </c>
      <c r="AI90" s="63">
        <v>1</v>
      </c>
      <c r="AJ90" s="63">
        <v>0</v>
      </c>
      <c r="AK90" s="63">
        <v>0</v>
      </c>
      <c r="AL90" s="63">
        <v>0</v>
      </c>
      <c r="AM90" s="63">
        <v>7</v>
      </c>
      <c r="AN90" s="63">
        <v>12</v>
      </c>
      <c r="AO90" s="63">
        <v>-10</v>
      </c>
      <c r="AP90" s="63">
        <v>0</v>
      </c>
      <c r="AQ90" s="63">
        <v>0</v>
      </c>
    </row>
    <row r="91" spans="1:43" ht="22.5" customHeight="1">
      <c r="A91" s="75" t="s">
        <v>303</v>
      </c>
      <c r="B91" s="99">
        <v>31129394618</v>
      </c>
      <c r="C91" s="76" t="s">
        <v>209</v>
      </c>
      <c r="D91" s="73" t="s">
        <v>212</v>
      </c>
      <c r="E91" s="77" t="s">
        <v>50</v>
      </c>
      <c r="F91" s="63">
        <v>6</v>
      </c>
      <c r="G91" s="63">
        <v>1</v>
      </c>
      <c r="H91" s="63">
        <v>0</v>
      </c>
      <c r="I91" s="63">
        <v>3</v>
      </c>
      <c r="J91" s="63">
        <v>3</v>
      </c>
      <c r="K91" s="63">
        <v>0</v>
      </c>
      <c r="L91" s="63">
        <v>1</v>
      </c>
      <c r="M91" s="63">
        <v>1</v>
      </c>
      <c r="N91" s="63">
        <v>0</v>
      </c>
      <c r="O91" s="63"/>
      <c r="P91" s="63"/>
      <c r="Q91" s="63"/>
      <c r="R91" s="63"/>
      <c r="S91" s="63"/>
      <c r="T91" s="63"/>
      <c r="U91" s="63"/>
      <c r="V91" s="63"/>
      <c r="W91" s="63"/>
      <c r="X91" s="63"/>
      <c r="Y91" s="63"/>
      <c r="Z91" s="63">
        <v>11</v>
      </c>
      <c r="AA91" s="63">
        <v>11</v>
      </c>
      <c r="AB91" s="78"/>
      <c r="AC91" s="78"/>
      <c r="AD91" s="78">
        <v>1.83</v>
      </c>
      <c r="AE91" s="63">
        <v>0</v>
      </c>
      <c r="AF91" s="63">
        <v>0</v>
      </c>
      <c r="AG91" s="63">
        <v>0</v>
      </c>
      <c r="AH91" s="63">
        <v>0</v>
      </c>
      <c r="AI91" s="63">
        <v>0</v>
      </c>
      <c r="AJ91" s="63">
        <v>0</v>
      </c>
      <c r="AK91" s="63">
        <v>0</v>
      </c>
      <c r="AL91" s="63">
        <v>0</v>
      </c>
      <c r="AM91" s="63">
        <v>0</v>
      </c>
      <c r="AN91" s="63">
        <v>3</v>
      </c>
      <c r="AO91" s="63">
        <v>0</v>
      </c>
      <c r="AP91" s="63">
        <v>0</v>
      </c>
      <c r="AQ91" s="63">
        <v>0</v>
      </c>
    </row>
    <row r="92" spans="1:43" ht="22.5" customHeight="1">
      <c r="A92" s="75" t="s">
        <v>304</v>
      </c>
      <c r="B92" s="99">
        <v>63080339957</v>
      </c>
      <c r="C92" s="76" t="s">
        <v>209</v>
      </c>
      <c r="D92" s="73" t="s">
        <v>231</v>
      </c>
      <c r="E92" s="77" t="s">
        <v>50</v>
      </c>
      <c r="F92" s="63">
        <v>23</v>
      </c>
      <c r="G92" s="63">
        <v>1</v>
      </c>
      <c r="H92" s="63">
        <v>12</v>
      </c>
      <c r="I92" s="63">
        <v>5</v>
      </c>
      <c r="J92" s="63">
        <v>7</v>
      </c>
      <c r="K92" s="63">
        <v>0</v>
      </c>
      <c r="L92" s="63">
        <v>2</v>
      </c>
      <c r="M92" s="63">
        <v>4</v>
      </c>
      <c r="N92" s="63">
        <v>0</v>
      </c>
      <c r="O92" s="63"/>
      <c r="P92" s="63"/>
      <c r="Q92" s="63"/>
      <c r="R92" s="63"/>
      <c r="S92" s="63"/>
      <c r="T92" s="63"/>
      <c r="U92" s="63"/>
      <c r="V92" s="63"/>
      <c r="W92" s="63"/>
      <c r="X92" s="63"/>
      <c r="Y92" s="63"/>
      <c r="Z92" s="63">
        <v>36</v>
      </c>
      <c r="AA92" s="63">
        <v>36</v>
      </c>
      <c r="AB92" s="78"/>
      <c r="AC92" s="78"/>
      <c r="AD92" s="78">
        <v>1.6</v>
      </c>
      <c r="AE92" s="63">
        <v>2</v>
      </c>
      <c r="AF92" s="63">
        <v>0</v>
      </c>
      <c r="AG92" s="63">
        <v>4</v>
      </c>
      <c r="AH92" s="63">
        <v>0</v>
      </c>
      <c r="AI92" s="63">
        <v>0</v>
      </c>
      <c r="AJ92" s="63">
        <v>0</v>
      </c>
      <c r="AK92" s="63">
        <v>0</v>
      </c>
      <c r="AL92" s="63">
        <v>0</v>
      </c>
      <c r="AM92" s="63">
        <v>5</v>
      </c>
      <c r="AN92" s="63">
        <v>0</v>
      </c>
      <c r="AO92" s="63">
        <v>-4</v>
      </c>
      <c r="AP92" s="63">
        <v>0</v>
      </c>
      <c r="AQ92" s="63">
        <v>0</v>
      </c>
    </row>
    <row r="93" spans="1:43" ht="22.5" customHeight="1">
      <c r="A93" s="75" t="s">
        <v>305</v>
      </c>
      <c r="B93" s="99">
        <v>36083570441</v>
      </c>
      <c r="C93" s="76" t="s">
        <v>209</v>
      </c>
      <c r="D93" s="73" t="s">
        <v>212</v>
      </c>
      <c r="E93" s="77" t="s">
        <v>50</v>
      </c>
      <c r="F93" s="63">
        <v>140</v>
      </c>
      <c r="G93" s="63">
        <v>47</v>
      </c>
      <c r="H93" s="63">
        <v>16</v>
      </c>
      <c r="I93" s="63">
        <v>1</v>
      </c>
      <c r="J93" s="63">
        <v>85</v>
      </c>
      <c r="K93" s="63">
        <v>0</v>
      </c>
      <c r="L93" s="63">
        <v>23</v>
      </c>
      <c r="M93" s="63">
        <v>33</v>
      </c>
      <c r="N93" s="63">
        <v>0</v>
      </c>
      <c r="O93" s="63"/>
      <c r="P93" s="63"/>
      <c r="Q93" s="63"/>
      <c r="R93" s="63"/>
      <c r="S93" s="63"/>
      <c r="T93" s="63"/>
      <c r="U93" s="63"/>
      <c r="V93" s="63"/>
      <c r="W93" s="63"/>
      <c r="X93" s="63"/>
      <c r="Y93" s="63"/>
      <c r="Z93" s="63">
        <v>330</v>
      </c>
      <c r="AA93" s="63">
        <v>330</v>
      </c>
      <c r="AB93" s="78"/>
      <c r="AC93" s="78"/>
      <c r="AD93" s="78">
        <v>2.36</v>
      </c>
      <c r="AE93" s="63">
        <v>2</v>
      </c>
      <c r="AF93" s="63">
        <v>0</v>
      </c>
      <c r="AG93" s="63">
        <v>25</v>
      </c>
      <c r="AH93" s="63">
        <v>0</v>
      </c>
      <c r="AI93" s="63">
        <v>0</v>
      </c>
      <c r="AJ93" s="63">
        <v>0</v>
      </c>
      <c r="AK93" s="63">
        <v>0</v>
      </c>
      <c r="AL93" s="63">
        <v>0</v>
      </c>
      <c r="AM93" s="63">
        <v>13</v>
      </c>
      <c r="AN93" s="63">
        <v>57</v>
      </c>
      <c r="AO93" s="63">
        <v>-11</v>
      </c>
      <c r="AP93" s="63">
        <v>0</v>
      </c>
      <c r="AQ93" s="63">
        <v>0</v>
      </c>
    </row>
    <row r="94" spans="1:43" ht="22.5" customHeight="1">
      <c r="A94" s="75" t="s">
        <v>306</v>
      </c>
      <c r="B94" s="99">
        <v>79123074733</v>
      </c>
      <c r="C94" s="76" t="s">
        <v>209</v>
      </c>
      <c r="D94" s="73" t="s">
        <v>215</v>
      </c>
      <c r="E94" s="77"/>
      <c r="F94" s="63">
        <v>158</v>
      </c>
      <c r="G94" s="63">
        <v>20</v>
      </c>
      <c r="H94" s="63">
        <v>51</v>
      </c>
      <c r="I94" s="63">
        <v>18</v>
      </c>
      <c r="J94" s="63">
        <v>58</v>
      </c>
      <c r="K94" s="63">
        <v>9</v>
      </c>
      <c r="L94" s="63">
        <v>33</v>
      </c>
      <c r="M94" s="63">
        <v>31</v>
      </c>
      <c r="N94" s="63">
        <v>0</v>
      </c>
      <c r="O94" s="63">
        <v>268</v>
      </c>
      <c r="P94" s="63">
        <v>179</v>
      </c>
      <c r="Q94" s="63">
        <v>54</v>
      </c>
      <c r="R94" s="63">
        <v>3</v>
      </c>
      <c r="S94" s="63">
        <v>0</v>
      </c>
      <c r="T94" s="63">
        <v>62</v>
      </c>
      <c r="U94" s="63">
        <v>30</v>
      </c>
      <c r="V94" s="63">
        <v>0</v>
      </c>
      <c r="W94" s="63">
        <v>0</v>
      </c>
      <c r="X94" s="63">
        <v>268</v>
      </c>
      <c r="Y94" s="63">
        <v>35</v>
      </c>
      <c r="Z94" s="63"/>
      <c r="AA94" s="63">
        <v>303</v>
      </c>
      <c r="AB94" s="78">
        <v>1.7</v>
      </c>
      <c r="AC94" s="78">
        <v>1.7</v>
      </c>
      <c r="AD94" s="78">
        <v>1.92</v>
      </c>
      <c r="AE94" s="63">
        <v>0</v>
      </c>
      <c r="AF94" s="63">
        <v>0</v>
      </c>
      <c r="AG94" s="63">
        <v>0</v>
      </c>
      <c r="AH94" s="63">
        <v>0</v>
      </c>
      <c r="AI94" s="63">
        <v>0</v>
      </c>
      <c r="AJ94" s="63">
        <v>0</v>
      </c>
      <c r="AK94" s="63">
        <v>11</v>
      </c>
      <c r="AL94" s="63">
        <v>17</v>
      </c>
      <c r="AM94" s="63">
        <v>6</v>
      </c>
      <c r="AN94" s="63">
        <v>29</v>
      </c>
      <c r="AO94" s="63">
        <v>-6</v>
      </c>
      <c r="AP94" s="63">
        <v>0</v>
      </c>
      <c r="AQ94" s="63">
        <v>0</v>
      </c>
    </row>
    <row r="95" spans="1:43" ht="22.5" customHeight="1">
      <c r="A95" s="75" t="s">
        <v>307</v>
      </c>
      <c r="B95" s="99">
        <v>13000296640</v>
      </c>
      <c r="C95" s="76" t="s">
        <v>209</v>
      </c>
      <c r="D95" s="73" t="s">
        <v>212</v>
      </c>
      <c r="E95" s="77"/>
      <c r="F95" s="63">
        <v>367</v>
      </c>
      <c r="G95" s="63">
        <v>127</v>
      </c>
      <c r="H95" s="63">
        <v>58</v>
      </c>
      <c r="I95" s="63">
        <v>18</v>
      </c>
      <c r="J95" s="63">
        <v>215</v>
      </c>
      <c r="K95" s="63">
        <v>0</v>
      </c>
      <c r="L95" s="63">
        <v>43</v>
      </c>
      <c r="M95" s="63">
        <v>94</v>
      </c>
      <c r="N95" s="63">
        <v>0</v>
      </c>
      <c r="O95" s="63">
        <v>570</v>
      </c>
      <c r="P95" s="63">
        <v>97</v>
      </c>
      <c r="Q95" s="63">
        <v>399</v>
      </c>
      <c r="R95" s="63">
        <v>-4</v>
      </c>
      <c r="S95" s="63">
        <v>6</v>
      </c>
      <c r="T95" s="63">
        <v>86</v>
      </c>
      <c r="U95" s="63">
        <v>15</v>
      </c>
      <c r="V95" s="63">
        <v>0</v>
      </c>
      <c r="W95" s="63">
        <v>0</v>
      </c>
      <c r="X95" s="63">
        <v>570</v>
      </c>
      <c r="Y95" s="63">
        <v>0</v>
      </c>
      <c r="Z95" s="63"/>
      <c r="AA95" s="63">
        <v>570</v>
      </c>
      <c r="AB95" s="78">
        <v>1.56</v>
      </c>
      <c r="AC95" s="78">
        <v>1.56</v>
      </c>
      <c r="AD95" s="78">
        <v>1.56</v>
      </c>
      <c r="AE95" s="63">
        <v>8</v>
      </c>
      <c r="AF95" s="63">
        <v>0</v>
      </c>
      <c r="AG95" s="63">
        <v>37</v>
      </c>
      <c r="AH95" s="63">
        <v>0</v>
      </c>
      <c r="AI95" s="63">
        <v>11</v>
      </c>
      <c r="AJ95" s="63">
        <v>0</v>
      </c>
      <c r="AK95" s="63">
        <v>73</v>
      </c>
      <c r="AL95" s="63">
        <v>24</v>
      </c>
      <c r="AM95" s="63">
        <v>55</v>
      </c>
      <c r="AN95" s="63">
        <v>74</v>
      </c>
      <c r="AO95" s="63">
        <v>-68</v>
      </c>
      <c r="AP95" s="63">
        <v>0</v>
      </c>
      <c r="AQ95" s="63">
        <v>0</v>
      </c>
    </row>
    <row r="96" spans="1:43" ht="22.5" customHeight="1">
      <c r="A96" s="103"/>
      <c r="B96" s="103"/>
      <c r="C96" s="104"/>
      <c r="D96" s="101"/>
      <c r="E96" s="109"/>
      <c r="F96" s="105"/>
      <c r="G96" s="105"/>
      <c r="H96" s="105"/>
      <c r="I96" s="105"/>
      <c r="J96" s="105"/>
      <c r="K96" s="105"/>
      <c r="L96" s="105"/>
      <c r="M96" s="105"/>
      <c r="N96" s="105"/>
      <c r="O96" s="105"/>
      <c r="P96" s="105"/>
      <c r="Q96" s="105"/>
      <c r="R96" s="105"/>
      <c r="S96" s="105"/>
      <c r="T96" s="105"/>
      <c r="U96" s="105"/>
      <c r="V96" s="105"/>
      <c r="W96" s="105"/>
      <c r="X96" s="105"/>
      <c r="Y96" s="105"/>
      <c r="Z96" s="105"/>
      <c r="AA96" s="105"/>
      <c r="AB96" s="110"/>
      <c r="AC96" s="110"/>
      <c r="AD96" s="110"/>
      <c r="AE96" s="105"/>
      <c r="AF96" s="105"/>
      <c r="AG96" s="105"/>
      <c r="AH96" s="105"/>
      <c r="AI96" s="105"/>
      <c r="AJ96" s="105"/>
      <c r="AK96" s="105"/>
      <c r="AL96" s="105"/>
      <c r="AM96" s="105"/>
      <c r="AN96" s="105"/>
      <c r="AO96" s="105"/>
      <c r="AP96" s="105"/>
      <c r="AQ96" s="105"/>
    </row>
    <row r="97" spans="1:43" ht="22.5" customHeight="1">
      <c r="A97" s="103"/>
      <c r="B97" s="103"/>
      <c r="C97" s="104"/>
      <c r="D97" s="101"/>
      <c r="E97" s="109"/>
      <c r="F97" s="105"/>
      <c r="G97" s="105"/>
      <c r="H97" s="105"/>
      <c r="I97" s="105"/>
      <c r="J97" s="105"/>
      <c r="K97" s="105"/>
      <c r="L97" s="105"/>
      <c r="M97" s="105"/>
      <c r="N97" s="105"/>
      <c r="O97" s="105"/>
      <c r="P97" s="105"/>
      <c r="Q97" s="105"/>
      <c r="R97" s="105"/>
      <c r="S97" s="105"/>
      <c r="T97" s="105"/>
      <c r="U97" s="105"/>
      <c r="V97" s="105"/>
      <c r="W97" s="105"/>
      <c r="X97" s="105"/>
      <c r="Y97" s="105"/>
      <c r="Z97" s="105"/>
      <c r="AA97" s="105"/>
      <c r="AB97" s="110"/>
      <c r="AC97" s="110"/>
      <c r="AD97" s="110"/>
      <c r="AE97" s="105"/>
      <c r="AF97" s="105"/>
      <c r="AG97" s="105"/>
      <c r="AH97" s="105"/>
      <c r="AI97" s="105"/>
      <c r="AJ97" s="105"/>
      <c r="AK97" s="105"/>
      <c r="AL97" s="105"/>
      <c r="AM97" s="105"/>
      <c r="AN97" s="105"/>
      <c r="AO97" s="105"/>
      <c r="AP97" s="105"/>
      <c r="AQ97" s="105"/>
    </row>
    <row r="98" spans="1:43" ht="22.5" customHeight="1">
      <c r="A98" s="103"/>
      <c r="B98" s="103"/>
      <c r="C98" s="104"/>
      <c r="D98" s="101"/>
      <c r="E98" s="109"/>
      <c r="F98" s="105"/>
      <c r="G98" s="105"/>
      <c r="H98" s="105"/>
      <c r="I98" s="105"/>
      <c r="J98" s="105"/>
      <c r="K98" s="105"/>
      <c r="L98" s="105"/>
      <c r="M98" s="105"/>
      <c r="N98" s="105"/>
      <c r="O98" s="105"/>
      <c r="P98" s="105"/>
      <c r="Q98" s="105"/>
      <c r="R98" s="105"/>
      <c r="S98" s="105"/>
      <c r="T98" s="105"/>
      <c r="U98" s="105"/>
      <c r="V98" s="105"/>
      <c r="W98" s="105"/>
      <c r="X98" s="105"/>
      <c r="Y98" s="105"/>
      <c r="Z98" s="105"/>
      <c r="AA98" s="105"/>
      <c r="AB98" s="110"/>
      <c r="AC98" s="110"/>
      <c r="AD98" s="110"/>
      <c r="AE98" s="105"/>
      <c r="AF98" s="105"/>
      <c r="AG98" s="105"/>
      <c r="AH98" s="105"/>
      <c r="AI98" s="105"/>
      <c r="AJ98" s="105"/>
      <c r="AK98" s="105"/>
      <c r="AL98" s="105"/>
      <c r="AM98" s="105"/>
      <c r="AN98" s="105"/>
      <c r="AO98" s="105"/>
      <c r="AP98" s="105"/>
      <c r="AQ98" s="105"/>
    </row>
    <row r="99" spans="1:43" ht="22.5" customHeight="1">
      <c r="A99" s="103"/>
      <c r="B99" s="103"/>
      <c r="C99" s="104"/>
      <c r="D99" s="101"/>
      <c r="E99" s="109"/>
      <c r="F99" s="105"/>
      <c r="G99" s="105"/>
      <c r="H99" s="105"/>
      <c r="I99" s="105"/>
      <c r="J99" s="105"/>
      <c r="K99" s="105"/>
      <c r="L99" s="105"/>
      <c r="M99" s="105"/>
      <c r="N99" s="105"/>
      <c r="O99" s="105"/>
      <c r="P99" s="105"/>
      <c r="Q99" s="105"/>
      <c r="R99" s="105"/>
      <c r="S99" s="105"/>
      <c r="T99" s="105"/>
      <c r="U99" s="105"/>
      <c r="V99" s="105"/>
      <c r="W99" s="105"/>
      <c r="X99" s="105"/>
      <c r="Y99" s="105"/>
      <c r="Z99" s="105"/>
      <c r="AA99" s="105"/>
      <c r="AB99" s="110"/>
      <c r="AC99" s="110"/>
      <c r="AD99" s="110"/>
      <c r="AE99" s="105"/>
      <c r="AF99" s="105"/>
      <c r="AG99" s="105"/>
      <c r="AH99" s="105"/>
      <c r="AI99" s="105"/>
      <c r="AJ99" s="105"/>
      <c r="AK99" s="105"/>
      <c r="AL99" s="105"/>
      <c r="AM99" s="105"/>
      <c r="AN99" s="105"/>
      <c r="AO99" s="105"/>
      <c r="AP99" s="105"/>
      <c r="AQ99" s="105"/>
    </row>
    <row r="100" spans="1:43" ht="22.5" customHeight="1">
      <c r="A100" s="103"/>
      <c r="B100" s="103"/>
      <c r="C100" s="104"/>
      <c r="D100" s="101"/>
      <c r="E100" s="109"/>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10"/>
      <c r="AC100" s="110"/>
      <c r="AD100" s="110"/>
      <c r="AE100" s="105"/>
      <c r="AF100" s="105"/>
      <c r="AG100" s="105"/>
      <c r="AH100" s="105"/>
      <c r="AI100" s="105"/>
      <c r="AJ100" s="105"/>
      <c r="AK100" s="105"/>
      <c r="AL100" s="105"/>
      <c r="AM100" s="105"/>
      <c r="AN100" s="105"/>
      <c r="AO100" s="105"/>
      <c r="AP100" s="105"/>
      <c r="AQ100" s="105"/>
    </row>
    <row r="101" spans="1:43" ht="22.5" customHeight="1">
      <c r="A101" s="103"/>
      <c r="B101" s="103"/>
      <c r="C101" s="104"/>
      <c r="D101" s="104"/>
      <c r="E101" s="109"/>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10"/>
      <c r="AC101" s="110"/>
      <c r="AD101" s="110"/>
      <c r="AE101" s="105"/>
      <c r="AF101" s="105"/>
      <c r="AG101" s="105"/>
      <c r="AH101" s="105"/>
      <c r="AI101" s="105"/>
      <c r="AJ101" s="105"/>
      <c r="AK101" s="105"/>
      <c r="AL101" s="105"/>
      <c r="AM101" s="105"/>
      <c r="AN101" s="105"/>
      <c r="AO101" s="105"/>
      <c r="AP101" s="105"/>
      <c r="AQ101" s="105"/>
    </row>
    <row r="102" spans="1:43" ht="22.5" customHeight="1">
      <c r="A102" s="103"/>
      <c r="B102" s="103"/>
      <c r="C102" s="104"/>
      <c r="D102" s="101"/>
      <c r="E102" s="109"/>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10"/>
      <c r="AC102" s="110"/>
      <c r="AD102" s="110"/>
      <c r="AE102" s="105"/>
      <c r="AF102" s="105"/>
      <c r="AG102" s="105"/>
      <c r="AH102" s="105"/>
      <c r="AI102" s="105"/>
      <c r="AJ102" s="105"/>
      <c r="AK102" s="105"/>
      <c r="AL102" s="105"/>
      <c r="AM102" s="105"/>
      <c r="AN102" s="105"/>
      <c r="AO102" s="105"/>
      <c r="AP102" s="105"/>
      <c r="AQ102" s="105"/>
    </row>
    <row r="103" spans="1:43" ht="22.5" customHeight="1">
      <c r="A103" s="103"/>
      <c r="B103" s="103"/>
      <c r="C103" s="104"/>
      <c r="D103" s="101"/>
      <c r="E103" s="109"/>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10"/>
      <c r="AC103" s="110"/>
      <c r="AD103" s="110"/>
      <c r="AE103" s="105"/>
      <c r="AF103" s="105"/>
      <c r="AG103" s="105"/>
      <c r="AH103" s="105"/>
      <c r="AI103" s="105"/>
      <c r="AJ103" s="105"/>
      <c r="AK103" s="105"/>
      <c r="AL103" s="105"/>
      <c r="AM103" s="105"/>
      <c r="AN103" s="105"/>
      <c r="AO103" s="105"/>
      <c r="AP103" s="105"/>
      <c r="AQ103" s="105"/>
    </row>
    <row r="104" spans="1:43" ht="22.5" customHeight="1">
      <c r="A104" s="103"/>
      <c r="B104" s="103"/>
      <c r="C104" s="104"/>
      <c r="D104" s="104"/>
      <c r="E104" s="109"/>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10"/>
      <c r="AC104" s="110"/>
      <c r="AD104" s="110"/>
      <c r="AE104" s="105"/>
      <c r="AF104" s="105"/>
      <c r="AG104" s="105"/>
      <c r="AH104" s="105"/>
      <c r="AI104" s="105"/>
      <c r="AJ104" s="105"/>
      <c r="AK104" s="105"/>
      <c r="AL104" s="105"/>
      <c r="AM104" s="105"/>
      <c r="AN104" s="105"/>
      <c r="AO104" s="105"/>
      <c r="AP104" s="105"/>
      <c r="AQ104" s="105"/>
    </row>
    <row r="105" spans="1:43" ht="22.5" customHeight="1">
      <c r="A105" s="103"/>
      <c r="B105" s="103"/>
      <c r="C105" s="104"/>
      <c r="D105" s="101"/>
      <c r="E105" s="109"/>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10"/>
      <c r="AC105" s="110"/>
      <c r="AD105" s="110"/>
      <c r="AE105" s="105"/>
      <c r="AF105" s="105"/>
      <c r="AG105" s="105"/>
      <c r="AH105" s="105"/>
      <c r="AI105" s="105"/>
      <c r="AJ105" s="105"/>
      <c r="AK105" s="105"/>
      <c r="AL105" s="105"/>
      <c r="AM105" s="105"/>
      <c r="AN105" s="105"/>
      <c r="AO105" s="105"/>
      <c r="AP105" s="105"/>
      <c r="AQ105" s="105"/>
    </row>
    <row r="106" spans="1:43" ht="22.5" customHeight="1">
      <c r="A106" s="103"/>
      <c r="B106" s="103"/>
      <c r="C106" s="104"/>
      <c r="D106" s="101"/>
      <c r="E106" s="109"/>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10"/>
      <c r="AC106" s="110"/>
      <c r="AD106" s="110"/>
      <c r="AE106" s="105"/>
      <c r="AF106" s="105"/>
      <c r="AG106" s="105"/>
      <c r="AH106" s="105"/>
      <c r="AI106" s="105"/>
      <c r="AJ106" s="105"/>
      <c r="AK106" s="105"/>
      <c r="AL106" s="105"/>
      <c r="AM106" s="105"/>
      <c r="AN106" s="105"/>
      <c r="AO106" s="105"/>
      <c r="AP106" s="105"/>
      <c r="AQ106" s="105"/>
    </row>
    <row r="107" spans="1:43" ht="22.5" customHeight="1">
      <c r="A107" s="103"/>
      <c r="B107" s="103"/>
      <c r="C107" s="104"/>
      <c r="D107" s="104"/>
      <c r="E107" s="109"/>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10"/>
      <c r="AC107" s="110"/>
      <c r="AD107" s="110"/>
      <c r="AE107" s="105"/>
      <c r="AF107" s="105"/>
      <c r="AG107" s="105"/>
      <c r="AH107" s="105"/>
      <c r="AI107" s="105"/>
      <c r="AJ107" s="105"/>
      <c r="AK107" s="105"/>
      <c r="AL107" s="105"/>
      <c r="AM107" s="105"/>
      <c r="AN107" s="105"/>
      <c r="AO107" s="105"/>
      <c r="AP107" s="105"/>
      <c r="AQ107" s="105"/>
    </row>
    <row r="108" spans="1:43" ht="22.5" customHeight="1">
      <c r="A108" s="103"/>
      <c r="B108" s="103"/>
      <c r="C108" s="104"/>
      <c r="D108" s="101"/>
      <c r="E108" s="109"/>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10"/>
      <c r="AC108" s="110"/>
      <c r="AD108" s="110"/>
      <c r="AE108" s="105"/>
      <c r="AF108" s="105"/>
      <c r="AG108" s="105"/>
      <c r="AH108" s="105"/>
      <c r="AI108" s="105"/>
      <c r="AJ108" s="105"/>
      <c r="AK108" s="105"/>
      <c r="AL108" s="105"/>
      <c r="AM108" s="105"/>
      <c r="AN108" s="105"/>
      <c r="AO108" s="105"/>
      <c r="AP108" s="105"/>
      <c r="AQ108" s="105"/>
    </row>
    <row r="109" spans="1:43" ht="22.5" customHeight="1">
      <c r="A109" s="103"/>
      <c r="B109" s="103"/>
      <c r="C109" s="104"/>
      <c r="D109" s="101"/>
      <c r="E109" s="109"/>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10"/>
      <c r="AC109" s="110"/>
      <c r="AD109" s="110"/>
      <c r="AE109" s="105"/>
      <c r="AF109" s="105"/>
      <c r="AG109" s="105"/>
      <c r="AH109" s="105"/>
      <c r="AI109" s="105"/>
      <c r="AJ109" s="105"/>
      <c r="AK109" s="105"/>
      <c r="AL109" s="105"/>
      <c r="AM109" s="105"/>
      <c r="AN109" s="105"/>
      <c r="AO109" s="105"/>
      <c r="AP109" s="105"/>
      <c r="AQ109" s="105"/>
    </row>
    <row r="110" spans="1:43" ht="22.5" customHeight="1">
      <c r="A110" s="103"/>
      <c r="B110" s="103"/>
      <c r="C110" s="104"/>
      <c r="D110" s="101"/>
      <c r="E110" s="109"/>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10"/>
      <c r="AC110" s="110"/>
      <c r="AD110" s="110"/>
      <c r="AE110" s="105"/>
      <c r="AF110" s="105"/>
      <c r="AG110" s="105"/>
      <c r="AH110" s="105"/>
      <c r="AI110" s="105"/>
      <c r="AJ110" s="105"/>
      <c r="AK110" s="105"/>
      <c r="AL110" s="105"/>
      <c r="AM110" s="105"/>
      <c r="AN110" s="105"/>
      <c r="AO110" s="105"/>
      <c r="AP110" s="105"/>
      <c r="AQ110" s="105"/>
    </row>
    <row r="111" spans="1:43" ht="22.5" customHeight="1">
      <c r="A111" s="103"/>
      <c r="B111" s="103"/>
      <c r="C111" s="104"/>
      <c r="D111" s="101"/>
      <c r="E111" s="109"/>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10"/>
      <c r="AC111" s="110"/>
      <c r="AD111" s="110"/>
      <c r="AE111" s="105"/>
      <c r="AF111" s="105"/>
      <c r="AG111" s="105"/>
      <c r="AH111" s="105"/>
      <c r="AI111" s="105"/>
      <c r="AJ111" s="105"/>
      <c r="AK111" s="105"/>
      <c r="AL111" s="105"/>
      <c r="AM111" s="105"/>
      <c r="AN111" s="105"/>
      <c r="AO111" s="105"/>
      <c r="AP111" s="105"/>
      <c r="AQ111" s="105"/>
    </row>
    <row r="112" spans="1:43" ht="22.5" customHeight="1">
      <c r="A112" s="103"/>
      <c r="B112" s="103"/>
      <c r="C112" s="104"/>
      <c r="D112" s="101"/>
      <c r="E112" s="109"/>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10"/>
      <c r="AC112" s="110"/>
      <c r="AD112" s="110"/>
      <c r="AE112" s="14"/>
      <c r="AF112" s="14"/>
      <c r="AG112" s="14"/>
      <c r="AH112" s="14"/>
      <c r="AI112" s="14"/>
      <c r="AJ112" s="14"/>
      <c r="AK112" s="14"/>
      <c r="AL112" s="14"/>
      <c r="AM112" s="14"/>
      <c r="AN112" s="14"/>
      <c r="AO112" s="14"/>
      <c r="AP112" s="14"/>
      <c r="AQ112" s="14"/>
    </row>
    <row r="113" spans="1:43" ht="22.5" customHeight="1">
      <c r="A113" s="103"/>
      <c r="B113" s="103"/>
      <c r="C113" s="104"/>
      <c r="D113" s="101"/>
      <c r="E113" s="109"/>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10"/>
      <c r="AC113" s="110"/>
      <c r="AD113" s="110"/>
      <c r="AE113" s="105"/>
      <c r="AF113" s="105"/>
      <c r="AG113" s="105"/>
      <c r="AH113" s="105"/>
      <c r="AI113" s="105"/>
      <c r="AJ113" s="105"/>
      <c r="AK113" s="105"/>
      <c r="AL113" s="105"/>
      <c r="AM113" s="105"/>
      <c r="AN113" s="105"/>
      <c r="AO113" s="105"/>
      <c r="AP113" s="105"/>
      <c r="AQ113" s="105"/>
    </row>
    <row r="114" spans="1:43" ht="22.5" customHeight="1">
      <c r="A114" s="103"/>
      <c r="B114" s="103"/>
      <c r="C114" s="104"/>
      <c r="D114" s="101"/>
      <c r="E114" s="109"/>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10"/>
      <c r="AC114" s="110"/>
      <c r="AD114" s="110"/>
      <c r="AE114" s="105"/>
      <c r="AF114" s="105"/>
      <c r="AG114" s="105"/>
      <c r="AH114" s="105"/>
      <c r="AI114" s="105"/>
      <c r="AJ114" s="105"/>
      <c r="AK114" s="105"/>
      <c r="AL114" s="105"/>
      <c r="AM114" s="105"/>
      <c r="AN114" s="105"/>
      <c r="AO114" s="105"/>
      <c r="AP114" s="105"/>
      <c r="AQ114" s="105"/>
    </row>
    <row r="115" spans="1:43" ht="22.5" customHeight="1">
      <c r="A115" s="103"/>
      <c r="B115" s="103"/>
      <c r="C115" s="104"/>
      <c r="D115" s="101"/>
      <c r="E115" s="109"/>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10"/>
      <c r="AC115" s="110"/>
      <c r="AD115" s="110"/>
      <c r="AE115" s="105"/>
      <c r="AF115" s="105"/>
      <c r="AG115" s="105"/>
      <c r="AH115" s="105"/>
      <c r="AI115" s="105"/>
      <c r="AJ115" s="105"/>
      <c r="AK115" s="105"/>
      <c r="AL115" s="105"/>
      <c r="AM115" s="105"/>
      <c r="AN115" s="105"/>
      <c r="AO115" s="105"/>
      <c r="AP115" s="105"/>
      <c r="AQ115" s="105"/>
    </row>
    <row r="116" spans="1:43" ht="12.95" customHeight="1">
      <c r="A116" s="5"/>
      <c r="B116" s="5"/>
      <c r="C116" s="5"/>
      <c r="D116" s="5"/>
      <c r="E116" s="5"/>
      <c r="F116" s="5"/>
      <c r="G116" s="15"/>
      <c r="H116" s="5"/>
      <c r="I116" s="5"/>
      <c r="J116" s="5"/>
      <c r="K116" s="5"/>
      <c r="L116" s="5"/>
      <c r="M116" s="5"/>
      <c r="N116" s="5"/>
      <c r="O116" s="42"/>
      <c r="P116" s="42"/>
      <c r="Q116" s="42"/>
      <c r="R116" s="42"/>
      <c r="S116" s="42"/>
      <c r="T116" s="42"/>
      <c r="U116" s="42"/>
      <c r="V116" s="42"/>
      <c r="W116" s="42"/>
      <c r="X116" s="42"/>
      <c r="Y116" s="42"/>
      <c r="Z116" s="5"/>
      <c r="AA116" s="42"/>
      <c r="AB116" s="42"/>
      <c r="AC116" s="42"/>
      <c r="AD116" s="42"/>
      <c r="AE116" s="14"/>
      <c r="AF116" s="14"/>
      <c r="AG116" s="14"/>
      <c r="AH116" s="14"/>
      <c r="AI116" s="14"/>
      <c r="AJ116" s="14"/>
      <c r="AK116" s="14"/>
      <c r="AL116" s="14"/>
      <c r="AM116" s="14"/>
      <c r="AN116" s="14"/>
      <c r="AO116" s="14"/>
      <c r="AP116" s="14"/>
      <c r="AQ116" s="14"/>
    </row>
    <row r="117" spans="1:43" ht="12.95" customHeight="1">
      <c r="A117" s="5"/>
      <c r="B117" s="5"/>
      <c r="C117" s="5"/>
      <c r="D117" s="5"/>
      <c r="E117" s="5"/>
      <c r="F117" s="5"/>
      <c r="G117" s="15"/>
      <c r="H117" s="5"/>
      <c r="I117" s="5"/>
      <c r="J117" s="5"/>
      <c r="K117" s="5"/>
      <c r="L117" s="5"/>
      <c r="M117" s="5"/>
      <c r="N117" s="5"/>
      <c r="O117" s="42"/>
      <c r="P117" s="42"/>
      <c r="Q117" s="42"/>
      <c r="R117" s="42"/>
      <c r="S117" s="42"/>
      <c r="T117" s="42"/>
      <c r="U117" s="42"/>
      <c r="V117" s="42"/>
      <c r="W117" s="42"/>
      <c r="X117" s="42"/>
      <c r="Y117" s="42"/>
      <c r="Z117" s="5"/>
      <c r="AA117" s="42"/>
      <c r="AB117" s="42"/>
      <c r="AC117" s="42"/>
      <c r="AD117" s="42"/>
      <c r="AE117" s="14"/>
      <c r="AF117" s="14"/>
      <c r="AG117" s="14"/>
      <c r="AH117" s="14"/>
      <c r="AI117" s="14"/>
      <c r="AJ117" s="14"/>
      <c r="AK117" s="14"/>
      <c r="AL117" s="14"/>
      <c r="AM117" s="14"/>
      <c r="AN117" s="14"/>
      <c r="AO117" s="14"/>
      <c r="AP117" s="14"/>
      <c r="AQ117" s="14"/>
    </row>
    <row r="118" spans="1:43" ht="12.95" hidden="1" customHeight="1">
      <c r="A118" s="5"/>
      <c r="B118" s="5"/>
      <c r="C118" s="5"/>
      <c r="D118" s="5"/>
      <c r="E118" s="5"/>
      <c r="F118" s="5"/>
      <c r="G118" s="15"/>
      <c r="H118" s="5"/>
      <c r="I118" s="5"/>
      <c r="J118" s="5"/>
      <c r="K118" s="5"/>
      <c r="L118" s="5"/>
      <c r="M118" s="5"/>
      <c r="N118" s="5"/>
      <c r="O118" s="42"/>
      <c r="P118" s="42"/>
      <c r="Q118" s="42"/>
      <c r="R118" s="42"/>
      <c r="S118" s="42"/>
      <c r="T118" s="42"/>
      <c r="U118" s="42"/>
      <c r="V118" s="42"/>
      <c r="W118" s="42"/>
      <c r="X118" s="42"/>
      <c r="Y118" s="42"/>
      <c r="Z118" s="5"/>
      <c r="AA118" s="42"/>
      <c r="AB118" s="42"/>
      <c r="AC118" s="42"/>
      <c r="AD118" s="42"/>
      <c r="AE118" s="14"/>
      <c r="AF118" s="14"/>
      <c r="AG118" s="14"/>
      <c r="AH118" s="14"/>
      <c r="AI118" s="14"/>
      <c r="AJ118" s="14"/>
      <c r="AK118" s="14"/>
      <c r="AL118" s="14"/>
      <c r="AM118" s="14"/>
      <c r="AN118" s="14"/>
      <c r="AO118" s="14"/>
      <c r="AP118" s="14"/>
      <c r="AQ118" s="14"/>
    </row>
    <row r="119" spans="1:43" ht="12.95" hidden="1" customHeight="1">
      <c r="A119" s="5"/>
      <c r="B119" s="5"/>
      <c r="C119" s="5"/>
      <c r="D119" s="5"/>
      <c r="E119" s="5"/>
      <c r="F119" s="5"/>
      <c r="G119" s="15"/>
      <c r="H119" s="5"/>
      <c r="I119" s="5"/>
      <c r="J119" s="5"/>
      <c r="K119" s="5"/>
      <c r="L119" s="5"/>
      <c r="M119" s="5"/>
      <c r="N119" s="5"/>
      <c r="O119" s="42"/>
      <c r="P119" s="42"/>
      <c r="Q119" s="42"/>
      <c r="R119" s="42"/>
      <c r="S119" s="42"/>
      <c r="T119" s="42"/>
      <c r="U119" s="42"/>
      <c r="V119" s="42"/>
      <c r="W119" s="42"/>
      <c r="X119" s="42"/>
      <c r="Y119" s="42"/>
      <c r="Z119" s="5"/>
      <c r="AA119" s="42"/>
      <c r="AB119" s="42"/>
      <c r="AC119" s="42"/>
      <c r="AD119" s="42"/>
      <c r="AE119" s="14"/>
      <c r="AF119" s="14"/>
      <c r="AG119" s="14"/>
      <c r="AH119" s="14"/>
      <c r="AI119" s="14"/>
      <c r="AJ119" s="14"/>
      <c r="AK119" s="14"/>
      <c r="AL119" s="14"/>
      <c r="AM119" s="14"/>
      <c r="AN119" s="14"/>
      <c r="AO119" s="14"/>
      <c r="AP119" s="14"/>
      <c r="AQ119" s="14"/>
    </row>
    <row r="120" spans="1:43" ht="12.95" hidden="1" customHeight="1">
      <c r="A120" s="5"/>
      <c r="B120" s="5"/>
      <c r="C120" s="5"/>
      <c r="D120" s="5"/>
      <c r="E120" s="5"/>
      <c r="F120" s="5"/>
      <c r="G120" s="15"/>
      <c r="H120" s="5"/>
      <c r="I120" s="5"/>
      <c r="J120" s="5"/>
      <c r="K120" s="5"/>
      <c r="L120" s="5"/>
      <c r="M120" s="5"/>
      <c r="N120" s="5"/>
      <c r="O120" s="42"/>
      <c r="P120" s="42"/>
      <c r="Q120" s="42"/>
      <c r="R120" s="42"/>
      <c r="S120" s="42"/>
      <c r="T120" s="42"/>
      <c r="U120" s="42"/>
      <c r="V120" s="42"/>
      <c r="W120" s="42"/>
      <c r="X120" s="42"/>
      <c r="Y120" s="42"/>
      <c r="Z120" s="5"/>
      <c r="AA120" s="42"/>
      <c r="AB120" s="42"/>
      <c r="AC120" s="42"/>
      <c r="AD120" s="42"/>
      <c r="AE120" s="14"/>
      <c r="AF120" s="14"/>
      <c r="AG120" s="14"/>
      <c r="AH120" s="14"/>
      <c r="AI120" s="14"/>
      <c r="AJ120" s="14"/>
      <c r="AK120" s="14"/>
      <c r="AL120" s="14"/>
      <c r="AM120" s="14"/>
      <c r="AN120" s="14"/>
      <c r="AO120" s="14"/>
      <c r="AP120" s="14"/>
      <c r="AQ120" s="14"/>
    </row>
    <row r="121" spans="1:43" ht="12.95" hidden="1" customHeight="1">
      <c r="A121" s="5"/>
      <c r="B121" s="5"/>
      <c r="C121" s="5"/>
      <c r="D121" s="5"/>
      <c r="E121" s="5"/>
      <c r="F121" s="5"/>
      <c r="G121" s="15"/>
      <c r="H121" s="5"/>
      <c r="I121" s="5"/>
      <c r="J121" s="5"/>
      <c r="K121" s="5"/>
      <c r="L121" s="5"/>
      <c r="M121" s="5"/>
      <c r="N121" s="5"/>
      <c r="O121" s="42"/>
      <c r="P121" s="42"/>
      <c r="Q121" s="42"/>
      <c r="R121" s="42"/>
      <c r="S121" s="42"/>
      <c r="T121" s="42"/>
      <c r="U121" s="42"/>
      <c r="V121" s="42"/>
      <c r="W121" s="42"/>
      <c r="X121" s="42"/>
      <c r="Y121" s="42"/>
      <c r="Z121" s="5"/>
      <c r="AA121" s="42"/>
      <c r="AB121" s="42"/>
      <c r="AC121" s="42"/>
      <c r="AD121" s="42"/>
      <c r="AE121" s="14"/>
      <c r="AF121" s="14"/>
      <c r="AG121" s="14"/>
      <c r="AH121" s="14"/>
      <c r="AI121" s="14"/>
      <c r="AJ121" s="14"/>
      <c r="AK121" s="14"/>
      <c r="AL121" s="14"/>
      <c r="AM121" s="14"/>
      <c r="AN121" s="14"/>
      <c r="AO121" s="14"/>
      <c r="AP121" s="14"/>
      <c r="AQ121" s="14"/>
    </row>
    <row r="122" spans="1:43" ht="12.95" hidden="1" customHeight="1">
      <c r="A122" s="5"/>
      <c r="B122" s="5"/>
      <c r="C122" s="5"/>
      <c r="D122" s="5"/>
      <c r="E122" s="5"/>
      <c r="F122" s="5"/>
      <c r="G122" s="15"/>
      <c r="H122" s="5"/>
      <c r="I122" s="5"/>
      <c r="J122" s="5"/>
      <c r="K122" s="5"/>
      <c r="L122" s="5"/>
      <c r="M122" s="5"/>
      <c r="N122" s="5"/>
      <c r="O122" s="42"/>
      <c r="P122" s="42"/>
      <c r="Q122" s="42"/>
      <c r="R122" s="42"/>
      <c r="S122" s="42"/>
      <c r="T122" s="42"/>
      <c r="U122" s="42"/>
      <c r="V122" s="42"/>
      <c r="W122" s="42"/>
      <c r="X122" s="42"/>
      <c r="Y122" s="42"/>
      <c r="Z122" s="5"/>
      <c r="AA122" s="42"/>
      <c r="AB122" s="42"/>
      <c r="AC122" s="42"/>
      <c r="AD122" s="42"/>
      <c r="AE122" s="14"/>
      <c r="AF122" s="14"/>
      <c r="AG122" s="14"/>
      <c r="AH122" s="14"/>
      <c r="AI122" s="14"/>
      <c r="AJ122" s="14"/>
      <c r="AK122" s="14"/>
      <c r="AL122" s="14"/>
      <c r="AM122" s="14"/>
      <c r="AN122" s="14"/>
      <c r="AO122" s="14"/>
      <c r="AP122" s="14"/>
      <c r="AQ122" s="14"/>
    </row>
    <row r="123" spans="1:43" ht="12.95" hidden="1" customHeight="1">
      <c r="A123" s="5"/>
      <c r="B123" s="5"/>
      <c r="C123" s="5"/>
      <c r="D123" s="5"/>
      <c r="E123" s="5"/>
      <c r="F123" s="5"/>
      <c r="G123" s="15"/>
      <c r="H123" s="5"/>
      <c r="I123" s="5"/>
      <c r="J123" s="5"/>
      <c r="K123" s="5"/>
      <c r="L123" s="5"/>
      <c r="M123" s="5"/>
      <c r="N123" s="5"/>
      <c r="O123" s="42"/>
      <c r="P123" s="42"/>
      <c r="Q123" s="42"/>
      <c r="R123" s="42"/>
      <c r="S123" s="42"/>
      <c r="T123" s="42"/>
      <c r="U123" s="42"/>
      <c r="V123" s="42"/>
      <c r="W123" s="42"/>
      <c r="X123" s="42"/>
      <c r="Y123" s="42"/>
      <c r="Z123" s="5"/>
      <c r="AA123" s="42"/>
      <c r="AB123" s="42"/>
      <c r="AC123" s="42"/>
      <c r="AD123" s="42"/>
      <c r="AE123" s="14"/>
      <c r="AF123" s="14"/>
      <c r="AG123" s="14"/>
      <c r="AH123" s="14"/>
      <c r="AI123" s="14"/>
      <c r="AJ123" s="14"/>
      <c r="AK123" s="14"/>
      <c r="AL123" s="14"/>
      <c r="AM123" s="14"/>
      <c r="AN123" s="14"/>
      <c r="AO123" s="14"/>
      <c r="AP123" s="14"/>
      <c r="AQ123" s="14"/>
    </row>
    <row r="124" spans="1:43" ht="12.95" hidden="1" customHeight="1">
      <c r="A124" s="5"/>
      <c r="B124" s="5"/>
      <c r="C124" s="5"/>
      <c r="D124" s="5"/>
      <c r="E124" s="5"/>
      <c r="F124" s="5"/>
      <c r="G124" s="15"/>
      <c r="H124" s="5"/>
      <c r="I124" s="5"/>
      <c r="J124" s="5"/>
      <c r="K124" s="5"/>
      <c r="L124" s="5"/>
      <c r="M124" s="5"/>
      <c r="N124" s="5"/>
      <c r="O124" s="42"/>
      <c r="P124" s="42"/>
      <c r="Q124" s="42"/>
      <c r="R124" s="42"/>
      <c r="S124" s="42"/>
      <c r="T124" s="42"/>
      <c r="U124" s="42"/>
      <c r="V124" s="42"/>
      <c r="W124" s="42"/>
      <c r="X124" s="42"/>
      <c r="Y124" s="42"/>
      <c r="Z124" s="5"/>
      <c r="AA124" s="42"/>
      <c r="AB124" s="42"/>
      <c r="AC124" s="42"/>
      <c r="AD124" s="42"/>
      <c r="AE124" s="14"/>
      <c r="AF124" s="14"/>
      <c r="AG124" s="14"/>
      <c r="AH124" s="14"/>
      <c r="AI124" s="14"/>
      <c r="AJ124" s="14"/>
      <c r="AK124" s="14"/>
      <c r="AL124" s="14"/>
      <c r="AM124" s="14"/>
      <c r="AN124" s="14"/>
      <c r="AO124" s="14"/>
      <c r="AP124" s="14"/>
      <c r="AQ124" s="14"/>
    </row>
    <row r="125" spans="1:43" ht="12.95" hidden="1" customHeight="1">
      <c r="A125" s="5"/>
      <c r="B125" s="5"/>
      <c r="C125" s="5"/>
      <c r="D125" s="5"/>
      <c r="E125" s="5"/>
      <c r="F125" s="5"/>
      <c r="G125" s="15"/>
      <c r="H125" s="5"/>
      <c r="I125" s="5"/>
      <c r="J125" s="5"/>
      <c r="K125" s="5"/>
      <c r="L125" s="5"/>
      <c r="M125" s="5"/>
      <c r="N125" s="5"/>
      <c r="O125" s="42"/>
      <c r="P125" s="42"/>
      <c r="Q125" s="42"/>
      <c r="R125" s="42"/>
      <c r="S125" s="42"/>
      <c r="T125" s="42"/>
      <c r="U125" s="42"/>
      <c r="V125" s="42"/>
      <c r="W125" s="42"/>
      <c r="X125" s="42"/>
      <c r="Y125" s="42"/>
      <c r="Z125" s="5"/>
      <c r="AA125" s="42"/>
      <c r="AB125" s="42"/>
      <c r="AC125" s="42"/>
      <c r="AD125" s="42"/>
      <c r="AE125" s="14"/>
      <c r="AF125" s="14"/>
      <c r="AG125" s="14"/>
      <c r="AH125" s="14"/>
      <c r="AI125" s="14"/>
      <c r="AJ125" s="14"/>
      <c r="AK125" s="14"/>
      <c r="AL125" s="14"/>
      <c r="AM125" s="14"/>
      <c r="AN125" s="14"/>
      <c r="AO125" s="14"/>
      <c r="AP125" s="14"/>
      <c r="AQ125" s="14"/>
    </row>
    <row r="126" spans="1:43" ht="12.95" hidden="1" customHeight="1">
      <c r="A126" s="5"/>
      <c r="B126" s="5"/>
      <c r="C126" s="5"/>
      <c r="D126" s="5"/>
      <c r="E126" s="5"/>
      <c r="F126" s="5"/>
      <c r="G126" s="15"/>
      <c r="H126" s="5"/>
      <c r="I126" s="5"/>
      <c r="J126" s="5"/>
      <c r="K126" s="5"/>
      <c r="L126" s="5"/>
      <c r="M126" s="5"/>
      <c r="N126" s="5"/>
      <c r="O126" s="42"/>
      <c r="P126" s="42"/>
      <c r="Q126" s="42"/>
      <c r="R126" s="42"/>
      <c r="S126" s="42"/>
      <c r="T126" s="42"/>
      <c r="U126" s="42"/>
      <c r="V126" s="42"/>
      <c r="W126" s="42"/>
      <c r="X126" s="42"/>
      <c r="Y126" s="42"/>
      <c r="Z126" s="5"/>
      <c r="AA126" s="42"/>
      <c r="AB126" s="42"/>
      <c r="AC126" s="42"/>
      <c r="AD126" s="42"/>
      <c r="AE126" s="14"/>
      <c r="AF126" s="14"/>
      <c r="AG126" s="14"/>
      <c r="AH126" s="14"/>
      <c r="AI126" s="14"/>
      <c r="AJ126" s="14"/>
      <c r="AK126" s="14"/>
      <c r="AL126" s="14"/>
      <c r="AM126" s="14"/>
      <c r="AN126" s="14"/>
      <c r="AO126" s="14"/>
      <c r="AP126" s="14"/>
      <c r="AQ126" s="14"/>
    </row>
    <row r="127" spans="1:43" ht="12.95" hidden="1" customHeight="1">
      <c r="A127" s="5"/>
      <c r="B127" s="5"/>
      <c r="C127" s="5"/>
      <c r="D127" s="5"/>
      <c r="E127" s="5"/>
      <c r="F127" s="5"/>
      <c r="G127" s="15"/>
      <c r="H127" s="5"/>
      <c r="I127" s="5"/>
      <c r="J127" s="5"/>
      <c r="K127" s="5"/>
      <c r="L127" s="5"/>
      <c r="M127" s="5"/>
      <c r="N127" s="5"/>
      <c r="O127" s="42"/>
      <c r="P127" s="42"/>
      <c r="Q127" s="42"/>
      <c r="R127" s="42"/>
      <c r="S127" s="42"/>
      <c r="T127" s="42"/>
      <c r="U127" s="42"/>
      <c r="V127" s="42"/>
      <c r="W127" s="42"/>
      <c r="X127" s="42"/>
      <c r="Y127" s="42"/>
      <c r="Z127" s="5"/>
      <c r="AA127" s="42"/>
      <c r="AB127" s="42"/>
      <c r="AC127" s="42"/>
      <c r="AD127" s="42"/>
      <c r="AE127" s="14"/>
      <c r="AF127" s="14"/>
      <c r="AG127" s="14"/>
      <c r="AH127" s="14"/>
      <c r="AI127" s="14"/>
      <c r="AJ127" s="14"/>
      <c r="AK127" s="14"/>
      <c r="AL127" s="14"/>
      <c r="AM127" s="14"/>
      <c r="AN127" s="14"/>
      <c r="AO127" s="14"/>
      <c r="AP127" s="14"/>
      <c r="AQ127" s="14"/>
    </row>
    <row r="128" spans="1:43" ht="12.95" hidden="1" customHeight="1">
      <c r="A128" s="5"/>
      <c r="B128" s="5"/>
      <c r="C128" s="5"/>
      <c r="D128" s="5"/>
      <c r="E128" s="5"/>
      <c r="F128" s="5"/>
      <c r="G128" s="15"/>
      <c r="H128" s="5"/>
      <c r="I128" s="5"/>
      <c r="J128" s="5"/>
      <c r="K128" s="5"/>
      <c r="L128" s="5"/>
      <c r="M128" s="5"/>
      <c r="N128" s="5"/>
      <c r="O128" s="42"/>
      <c r="P128" s="42"/>
      <c r="Q128" s="42"/>
      <c r="R128" s="42"/>
      <c r="S128" s="42"/>
      <c r="T128" s="42"/>
      <c r="U128" s="42"/>
      <c r="V128" s="42"/>
      <c r="W128" s="42"/>
      <c r="X128" s="42"/>
      <c r="Y128" s="42"/>
      <c r="Z128" s="5"/>
      <c r="AA128" s="42"/>
      <c r="AB128" s="42"/>
      <c r="AC128" s="42"/>
      <c r="AD128" s="42"/>
      <c r="AE128" s="14"/>
      <c r="AF128" s="14"/>
      <c r="AG128" s="14"/>
      <c r="AH128" s="14"/>
      <c r="AI128" s="14"/>
      <c r="AJ128" s="14"/>
      <c r="AK128" s="14"/>
      <c r="AL128" s="14"/>
      <c r="AM128" s="14"/>
      <c r="AN128" s="14"/>
      <c r="AO128" s="14"/>
      <c r="AP128" s="14"/>
      <c r="AQ128" s="14"/>
    </row>
    <row r="129" spans="1:43" ht="12.95" hidden="1" customHeight="1">
      <c r="A129" s="5"/>
      <c r="B129" s="5"/>
      <c r="C129" s="5"/>
      <c r="D129" s="5"/>
      <c r="E129" s="5"/>
      <c r="F129" s="5"/>
      <c r="G129" s="15"/>
      <c r="H129" s="5"/>
      <c r="I129" s="5"/>
      <c r="J129" s="5"/>
      <c r="K129" s="5"/>
      <c r="L129" s="5"/>
      <c r="M129" s="5"/>
      <c r="N129" s="5"/>
      <c r="O129" s="42"/>
      <c r="P129" s="42"/>
      <c r="Q129" s="42"/>
      <c r="R129" s="42"/>
      <c r="S129" s="42"/>
      <c r="T129" s="42"/>
      <c r="U129" s="42"/>
      <c r="V129" s="42"/>
      <c r="W129" s="42"/>
      <c r="X129" s="42"/>
      <c r="Y129" s="42"/>
      <c r="Z129" s="5"/>
      <c r="AA129" s="42"/>
      <c r="AB129" s="42"/>
      <c r="AC129" s="42"/>
      <c r="AD129" s="42"/>
      <c r="AE129" s="14"/>
      <c r="AF129" s="14"/>
      <c r="AG129" s="14"/>
      <c r="AH129" s="14"/>
      <c r="AI129" s="14"/>
      <c r="AJ129" s="14"/>
      <c r="AK129" s="14"/>
      <c r="AL129" s="14"/>
      <c r="AM129" s="14"/>
      <c r="AN129" s="14"/>
      <c r="AO129" s="14"/>
      <c r="AP129" s="14"/>
      <c r="AQ129" s="14"/>
    </row>
    <row r="130" spans="1:43" ht="12.95" hidden="1" customHeight="1">
      <c r="A130" s="5"/>
      <c r="B130" s="5"/>
      <c r="C130" s="5"/>
      <c r="D130" s="5"/>
      <c r="E130" s="5"/>
      <c r="F130" s="5"/>
      <c r="G130" s="15"/>
      <c r="H130" s="5"/>
      <c r="I130" s="5"/>
      <c r="J130" s="5"/>
      <c r="K130" s="5"/>
      <c r="L130" s="5"/>
      <c r="M130" s="5"/>
      <c r="N130" s="5"/>
      <c r="O130" s="42"/>
      <c r="P130" s="42"/>
      <c r="Q130" s="42"/>
      <c r="R130" s="42"/>
      <c r="S130" s="42"/>
      <c r="T130" s="42"/>
      <c r="U130" s="42"/>
      <c r="V130" s="42"/>
      <c r="W130" s="42"/>
      <c r="X130" s="42"/>
      <c r="Y130" s="42"/>
      <c r="Z130" s="5"/>
      <c r="AA130" s="42"/>
      <c r="AB130" s="42"/>
      <c r="AC130" s="42"/>
      <c r="AD130" s="42"/>
      <c r="AE130" s="14"/>
      <c r="AF130" s="14"/>
      <c r="AG130" s="14"/>
      <c r="AH130" s="14"/>
      <c r="AI130" s="14"/>
      <c r="AJ130" s="14"/>
      <c r="AK130" s="14"/>
      <c r="AL130" s="14"/>
      <c r="AM130" s="14"/>
      <c r="AN130" s="14"/>
      <c r="AO130" s="14"/>
      <c r="AP130" s="14"/>
      <c r="AQ130" s="14"/>
    </row>
    <row r="131" spans="1:43" ht="12.95" hidden="1" customHeight="1">
      <c r="A131" s="5"/>
      <c r="B131" s="5"/>
      <c r="C131" s="5"/>
      <c r="D131" s="5"/>
      <c r="E131" s="5"/>
      <c r="F131" s="5"/>
      <c r="G131" s="15"/>
      <c r="H131" s="5"/>
      <c r="I131" s="5"/>
      <c r="J131" s="5"/>
      <c r="K131" s="5"/>
      <c r="L131" s="5"/>
      <c r="M131" s="5"/>
      <c r="N131" s="5"/>
      <c r="O131" s="42"/>
      <c r="P131" s="42"/>
      <c r="Q131" s="42"/>
      <c r="R131" s="42"/>
      <c r="S131" s="42"/>
      <c r="T131" s="42"/>
      <c r="U131" s="42"/>
      <c r="V131" s="42"/>
      <c r="W131" s="42"/>
      <c r="X131" s="42"/>
      <c r="Y131" s="42"/>
      <c r="Z131" s="5"/>
      <c r="AA131" s="42"/>
      <c r="AB131" s="42"/>
      <c r="AC131" s="42"/>
      <c r="AD131" s="42"/>
      <c r="AE131" s="14"/>
      <c r="AF131" s="14"/>
      <c r="AG131" s="14"/>
      <c r="AH131" s="14"/>
      <c r="AI131" s="14"/>
      <c r="AJ131" s="14"/>
      <c r="AK131" s="14"/>
      <c r="AL131" s="14"/>
      <c r="AM131" s="14"/>
      <c r="AN131" s="14"/>
      <c r="AO131" s="14"/>
      <c r="AP131" s="14"/>
      <c r="AQ131" s="14"/>
    </row>
    <row r="132" spans="1:43" ht="12.95" hidden="1" customHeight="1">
      <c r="A132" s="5"/>
      <c r="B132" s="5"/>
      <c r="C132" s="5"/>
      <c r="D132" s="5"/>
      <c r="E132" s="5"/>
      <c r="F132" s="5"/>
      <c r="G132" s="15"/>
      <c r="H132" s="5"/>
      <c r="I132" s="5"/>
      <c r="J132" s="5"/>
      <c r="K132" s="5"/>
      <c r="L132" s="5"/>
      <c r="M132" s="5"/>
      <c r="N132" s="5"/>
      <c r="O132" s="42"/>
      <c r="P132" s="42"/>
      <c r="Q132" s="42"/>
      <c r="R132" s="42"/>
      <c r="S132" s="42"/>
      <c r="T132" s="42"/>
      <c r="U132" s="42"/>
      <c r="V132" s="42"/>
      <c r="W132" s="42"/>
      <c r="X132" s="42"/>
      <c r="Y132" s="42"/>
      <c r="Z132" s="5"/>
      <c r="AA132" s="42"/>
      <c r="AB132" s="42"/>
      <c r="AC132" s="42"/>
      <c r="AD132" s="42"/>
      <c r="AE132" s="14"/>
      <c r="AF132" s="14"/>
      <c r="AG132" s="14"/>
      <c r="AH132" s="14"/>
      <c r="AI132" s="14"/>
      <c r="AJ132" s="14"/>
      <c r="AK132" s="14"/>
      <c r="AL132" s="14"/>
      <c r="AM132" s="14"/>
      <c r="AN132" s="14"/>
      <c r="AO132" s="14"/>
      <c r="AP132" s="14"/>
      <c r="AQ132" s="14"/>
    </row>
    <row r="133" spans="1:43" ht="12.95" hidden="1" customHeight="1">
      <c r="A133" s="5"/>
      <c r="B133" s="5"/>
      <c r="C133" s="5"/>
      <c r="D133" s="5"/>
      <c r="E133" s="5"/>
      <c r="F133" s="5"/>
      <c r="G133" s="15"/>
      <c r="H133" s="5"/>
      <c r="I133" s="5"/>
      <c r="J133" s="5"/>
      <c r="K133" s="5"/>
      <c r="L133" s="5"/>
      <c r="M133" s="5"/>
      <c r="N133" s="5"/>
      <c r="O133" s="42"/>
      <c r="P133" s="42"/>
      <c r="Q133" s="42"/>
      <c r="R133" s="42"/>
      <c r="S133" s="42"/>
      <c r="T133" s="42"/>
      <c r="U133" s="42"/>
      <c r="V133" s="42"/>
      <c r="W133" s="42"/>
      <c r="X133" s="42"/>
      <c r="Y133" s="42"/>
      <c r="Z133" s="5"/>
      <c r="AA133" s="42"/>
      <c r="AB133" s="42"/>
      <c r="AC133" s="42"/>
      <c r="AD133" s="42"/>
      <c r="AE133" s="14"/>
      <c r="AF133" s="14"/>
      <c r="AG133" s="14"/>
      <c r="AH133" s="14"/>
      <c r="AI133" s="14"/>
      <c r="AJ133" s="14"/>
      <c r="AK133" s="14"/>
      <c r="AL133" s="14"/>
      <c r="AM133" s="14"/>
      <c r="AN133" s="14"/>
      <c r="AO133" s="14"/>
      <c r="AP133" s="14"/>
      <c r="AQ133" s="14"/>
    </row>
    <row r="134" spans="1:43" ht="12.95" hidden="1" customHeight="1">
      <c r="A134" s="5"/>
      <c r="B134" s="5"/>
      <c r="C134" s="5"/>
      <c r="D134" s="5"/>
      <c r="E134" s="5"/>
      <c r="F134" s="5"/>
      <c r="G134" s="15"/>
      <c r="H134" s="5"/>
      <c r="I134" s="5"/>
      <c r="J134" s="5"/>
      <c r="K134" s="5"/>
      <c r="L134" s="5"/>
      <c r="M134" s="5"/>
      <c r="N134" s="5"/>
      <c r="O134" s="42"/>
      <c r="P134" s="42"/>
      <c r="Q134" s="42"/>
      <c r="R134" s="42"/>
      <c r="S134" s="42"/>
      <c r="T134" s="42"/>
      <c r="U134" s="42"/>
      <c r="V134" s="42"/>
      <c r="W134" s="42"/>
      <c r="X134" s="42"/>
      <c r="Y134" s="42"/>
      <c r="Z134" s="5"/>
      <c r="AA134" s="42"/>
      <c r="AB134" s="42"/>
      <c r="AC134" s="42"/>
      <c r="AD134" s="42"/>
      <c r="AE134" s="14"/>
      <c r="AF134" s="14"/>
      <c r="AG134" s="14"/>
      <c r="AH134" s="14"/>
      <c r="AI134" s="14"/>
      <c r="AJ134" s="14"/>
      <c r="AK134" s="14"/>
      <c r="AL134" s="14"/>
      <c r="AM134" s="14"/>
      <c r="AN134" s="14"/>
      <c r="AO134" s="14"/>
      <c r="AP134" s="14"/>
      <c r="AQ134" s="14"/>
    </row>
    <row r="135" spans="1:43" ht="12.95" hidden="1" customHeight="1">
      <c r="A135" s="5"/>
      <c r="B135" s="5"/>
      <c r="C135" s="5"/>
      <c r="D135" s="5"/>
      <c r="E135" s="5"/>
      <c r="F135" s="5"/>
      <c r="G135" s="15"/>
      <c r="H135" s="5"/>
      <c r="I135" s="5"/>
      <c r="J135" s="5"/>
      <c r="K135" s="5"/>
      <c r="L135" s="5"/>
      <c r="M135" s="5"/>
      <c r="N135" s="5"/>
      <c r="O135" s="42"/>
      <c r="P135" s="42"/>
      <c r="Q135" s="42"/>
      <c r="R135" s="42"/>
      <c r="S135" s="42"/>
      <c r="T135" s="42"/>
      <c r="U135" s="42"/>
      <c r="V135" s="42"/>
      <c r="W135" s="42"/>
      <c r="X135" s="42"/>
      <c r="Y135" s="42"/>
      <c r="Z135" s="5"/>
      <c r="AA135" s="42"/>
      <c r="AB135" s="42"/>
      <c r="AC135" s="42"/>
      <c r="AD135" s="42"/>
      <c r="AE135" s="14"/>
      <c r="AF135" s="14"/>
      <c r="AG135" s="14"/>
      <c r="AH135" s="14"/>
      <c r="AI135" s="14"/>
      <c r="AJ135" s="14"/>
      <c r="AK135" s="14"/>
      <c r="AL135" s="14"/>
      <c r="AM135" s="14"/>
      <c r="AN135" s="14"/>
      <c r="AO135" s="14"/>
      <c r="AP135" s="14"/>
      <c r="AQ135" s="14"/>
    </row>
    <row r="136" spans="1:43" ht="12.95" hidden="1" customHeight="1">
      <c r="A136" s="5"/>
      <c r="B136" s="5"/>
      <c r="C136" s="5"/>
      <c r="D136" s="5"/>
      <c r="E136" s="5"/>
      <c r="F136" s="5"/>
      <c r="G136" s="15"/>
      <c r="H136" s="5"/>
      <c r="I136" s="5"/>
      <c r="J136" s="5"/>
      <c r="K136" s="5"/>
      <c r="L136" s="5"/>
      <c r="M136" s="5"/>
      <c r="N136" s="5"/>
      <c r="O136" s="42"/>
      <c r="P136" s="42"/>
      <c r="Q136" s="42"/>
      <c r="R136" s="42"/>
      <c r="S136" s="42"/>
      <c r="T136" s="42"/>
      <c r="U136" s="42"/>
      <c r="V136" s="42"/>
      <c r="W136" s="42"/>
      <c r="X136" s="42"/>
      <c r="Y136" s="42"/>
      <c r="Z136" s="5"/>
      <c r="AA136" s="42"/>
      <c r="AB136" s="42"/>
      <c r="AC136" s="42"/>
      <c r="AD136" s="42"/>
      <c r="AE136" s="14"/>
      <c r="AF136" s="14"/>
      <c r="AG136" s="14"/>
      <c r="AH136" s="14"/>
      <c r="AI136" s="14"/>
      <c r="AJ136" s="14"/>
      <c r="AK136" s="14"/>
      <c r="AL136" s="14"/>
      <c r="AM136" s="14"/>
      <c r="AN136" s="14"/>
      <c r="AO136" s="14"/>
      <c r="AP136" s="14"/>
      <c r="AQ136" s="14"/>
    </row>
    <row r="137" spans="1:43" ht="12.95" hidden="1" customHeight="1">
      <c r="A137" s="5"/>
      <c r="B137" s="5"/>
      <c r="C137" s="5"/>
      <c r="D137" s="5"/>
      <c r="E137" s="5"/>
      <c r="F137" s="5"/>
      <c r="G137" s="15"/>
      <c r="H137" s="5"/>
      <c r="I137" s="5"/>
      <c r="J137" s="5"/>
      <c r="K137" s="5"/>
      <c r="L137" s="5"/>
      <c r="M137" s="5"/>
      <c r="N137" s="5"/>
      <c r="O137" s="42"/>
      <c r="P137" s="42"/>
      <c r="Q137" s="42"/>
      <c r="R137" s="42"/>
      <c r="S137" s="42"/>
      <c r="T137" s="42"/>
      <c r="U137" s="42"/>
      <c r="V137" s="42"/>
      <c r="W137" s="42"/>
      <c r="X137" s="42"/>
      <c r="Y137" s="42"/>
      <c r="Z137" s="5"/>
      <c r="AA137" s="42"/>
      <c r="AB137" s="42"/>
      <c r="AC137" s="42"/>
      <c r="AD137" s="42"/>
      <c r="AE137" s="14"/>
      <c r="AF137" s="14"/>
      <c r="AG137" s="14"/>
      <c r="AH137" s="14"/>
      <c r="AI137" s="14"/>
      <c r="AJ137" s="14"/>
      <c r="AK137" s="14"/>
      <c r="AL137" s="14"/>
      <c r="AM137" s="14"/>
      <c r="AN137" s="14"/>
      <c r="AO137" s="14"/>
      <c r="AP137" s="14"/>
      <c r="AQ137" s="14"/>
    </row>
    <row r="138" spans="1:43" ht="12.95" hidden="1" customHeight="1">
      <c r="A138" s="5"/>
      <c r="B138" s="5"/>
      <c r="C138" s="5"/>
      <c r="D138" s="5"/>
      <c r="E138" s="5"/>
      <c r="F138" s="5"/>
      <c r="G138" s="15"/>
      <c r="H138" s="5"/>
      <c r="I138" s="5"/>
      <c r="J138" s="5"/>
      <c r="K138" s="5"/>
      <c r="L138" s="5"/>
      <c r="M138" s="5"/>
      <c r="N138" s="5"/>
      <c r="O138" s="42"/>
      <c r="P138" s="42"/>
      <c r="Q138" s="42"/>
      <c r="R138" s="42"/>
      <c r="S138" s="42"/>
      <c r="T138" s="42"/>
      <c r="U138" s="42"/>
      <c r="V138" s="42"/>
      <c r="W138" s="42"/>
      <c r="X138" s="42"/>
      <c r="Y138" s="42"/>
      <c r="Z138" s="5"/>
      <c r="AA138" s="42"/>
      <c r="AB138" s="42"/>
      <c r="AC138" s="42"/>
      <c r="AD138" s="42"/>
      <c r="AE138" s="14"/>
      <c r="AF138" s="14"/>
      <c r="AG138" s="14"/>
      <c r="AH138" s="14"/>
      <c r="AI138" s="14"/>
      <c r="AJ138" s="14"/>
      <c r="AK138" s="14"/>
      <c r="AL138" s="14"/>
      <c r="AM138" s="14"/>
      <c r="AN138" s="14"/>
      <c r="AO138" s="14"/>
      <c r="AP138" s="14"/>
      <c r="AQ138" s="14"/>
    </row>
    <row r="139" spans="1:43" ht="12.95" hidden="1" customHeight="1">
      <c r="A139" s="5"/>
      <c r="B139" s="5"/>
      <c r="C139" s="5"/>
      <c r="D139" s="5"/>
      <c r="E139" s="5"/>
      <c r="F139" s="5"/>
      <c r="G139" s="15"/>
      <c r="H139" s="5"/>
      <c r="I139" s="5"/>
      <c r="J139" s="5"/>
      <c r="K139" s="5"/>
      <c r="L139" s="5"/>
      <c r="M139" s="5"/>
      <c r="N139" s="5"/>
      <c r="O139" s="42"/>
      <c r="P139" s="42"/>
      <c r="Q139" s="42"/>
      <c r="R139" s="42"/>
      <c r="S139" s="42"/>
      <c r="T139" s="42"/>
      <c r="U139" s="42"/>
      <c r="V139" s="42"/>
      <c r="W139" s="42"/>
      <c r="X139" s="42"/>
      <c r="Y139" s="42"/>
      <c r="Z139" s="5"/>
      <c r="AA139" s="42"/>
      <c r="AB139" s="42"/>
      <c r="AC139" s="42"/>
      <c r="AD139" s="42"/>
      <c r="AE139" s="14"/>
      <c r="AF139" s="14"/>
      <c r="AG139" s="14"/>
      <c r="AH139" s="14"/>
      <c r="AI139" s="14"/>
      <c r="AJ139" s="14"/>
      <c r="AK139" s="14"/>
      <c r="AL139" s="14"/>
      <c r="AM139" s="14"/>
      <c r="AN139" s="14"/>
      <c r="AO139" s="14"/>
      <c r="AP139" s="14"/>
      <c r="AQ139" s="14"/>
    </row>
    <row r="140" spans="1:43" ht="12.95" hidden="1" customHeight="1">
      <c r="A140" s="5"/>
      <c r="B140" s="5"/>
      <c r="C140" s="5"/>
      <c r="D140" s="5"/>
      <c r="E140" s="5"/>
      <c r="F140" s="5"/>
      <c r="G140" s="15"/>
      <c r="H140" s="5"/>
      <c r="I140" s="5"/>
      <c r="J140" s="5"/>
      <c r="K140" s="5"/>
      <c r="L140" s="5"/>
      <c r="M140" s="5"/>
      <c r="N140" s="5"/>
      <c r="O140" s="42"/>
      <c r="P140" s="42"/>
      <c r="Q140" s="42"/>
      <c r="R140" s="42"/>
      <c r="S140" s="42"/>
      <c r="T140" s="42"/>
      <c r="U140" s="42"/>
      <c r="V140" s="42"/>
      <c r="W140" s="42"/>
      <c r="X140" s="42"/>
      <c r="Y140" s="42"/>
      <c r="Z140" s="5"/>
      <c r="AA140" s="42"/>
      <c r="AB140" s="42"/>
      <c r="AC140" s="42"/>
      <c r="AD140" s="42"/>
      <c r="AE140" s="14"/>
      <c r="AF140" s="14"/>
      <c r="AG140" s="14"/>
      <c r="AH140" s="14"/>
      <c r="AI140" s="14"/>
      <c r="AJ140" s="14"/>
      <c r="AK140" s="14"/>
      <c r="AL140" s="14"/>
      <c r="AM140" s="14"/>
      <c r="AN140" s="14"/>
      <c r="AO140" s="14"/>
      <c r="AP140" s="14"/>
      <c r="AQ140" s="14"/>
    </row>
    <row r="141" spans="1:43" ht="12.95" hidden="1" customHeight="1">
      <c r="A141" s="5"/>
      <c r="B141" s="5"/>
      <c r="C141" s="5"/>
      <c r="D141" s="5"/>
      <c r="E141" s="5"/>
      <c r="F141" s="5"/>
      <c r="G141" s="15"/>
      <c r="H141" s="5"/>
      <c r="I141" s="5"/>
      <c r="J141" s="5"/>
      <c r="K141" s="5"/>
      <c r="L141" s="5"/>
      <c r="M141" s="5"/>
      <c r="N141" s="5"/>
      <c r="O141" s="42"/>
      <c r="P141" s="42"/>
      <c r="Q141" s="42"/>
      <c r="R141" s="42"/>
      <c r="S141" s="42"/>
      <c r="T141" s="42"/>
      <c r="U141" s="42"/>
      <c r="V141" s="42"/>
      <c r="W141" s="42"/>
      <c r="X141" s="42"/>
      <c r="Y141" s="42"/>
      <c r="Z141" s="5"/>
      <c r="AA141" s="42"/>
      <c r="AB141" s="42"/>
      <c r="AC141" s="42"/>
      <c r="AD141" s="42"/>
      <c r="AE141" s="14"/>
      <c r="AF141" s="14"/>
      <c r="AG141" s="14"/>
      <c r="AH141" s="14"/>
      <c r="AI141" s="14"/>
      <c r="AJ141" s="14"/>
      <c r="AK141" s="14"/>
      <c r="AL141" s="14"/>
      <c r="AM141" s="14"/>
      <c r="AN141" s="14"/>
      <c r="AO141" s="14"/>
      <c r="AP141" s="14"/>
      <c r="AQ141" s="14"/>
    </row>
    <row r="142" spans="1:43" ht="12.95" hidden="1" customHeight="1">
      <c r="A142" s="5"/>
      <c r="B142" s="5"/>
      <c r="C142" s="5"/>
      <c r="D142" s="5"/>
      <c r="E142" s="5"/>
      <c r="F142" s="5"/>
      <c r="G142" s="15"/>
      <c r="H142" s="5"/>
      <c r="I142" s="5"/>
      <c r="J142" s="5"/>
      <c r="K142" s="5"/>
      <c r="L142" s="5"/>
      <c r="M142" s="5"/>
      <c r="N142" s="5"/>
      <c r="O142" s="42"/>
      <c r="P142" s="42"/>
      <c r="Q142" s="42"/>
      <c r="R142" s="42"/>
      <c r="S142" s="42"/>
      <c r="T142" s="42"/>
      <c r="U142" s="42"/>
      <c r="V142" s="42"/>
      <c r="W142" s="42"/>
      <c r="X142" s="42"/>
      <c r="Y142" s="42"/>
      <c r="Z142" s="5"/>
      <c r="AA142" s="42"/>
      <c r="AB142" s="42"/>
      <c r="AC142" s="42"/>
      <c r="AD142" s="42"/>
      <c r="AE142" s="14"/>
      <c r="AF142" s="14"/>
      <c r="AG142" s="14"/>
      <c r="AH142" s="14"/>
      <c r="AI142" s="14"/>
      <c r="AJ142" s="14"/>
      <c r="AK142" s="14"/>
      <c r="AL142" s="14"/>
      <c r="AM142" s="14"/>
      <c r="AN142" s="14"/>
      <c r="AO142" s="14"/>
      <c r="AP142" s="14"/>
      <c r="AQ142" s="14"/>
    </row>
    <row r="143" spans="1:43" ht="12.95" hidden="1" customHeight="1">
      <c r="A143" s="5"/>
      <c r="B143" s="5"/>
      <c r="C143" s="5"/>
      <c r="D143" s="5"/>
      <c r="E143" s="5"/>
      <c r="F143" s="5"/>
      <c r="G143" s="15"/>
      <c r="H143" s="5"/>
      <c r="I143" s="5"/>
      <c r="J143" s="5"/>
      <c r="K143" s="5"/>
      <c r="L143" s="5"/>
      <c r="M143" s="5"/>
      <c r="N143" s="5"/>
      <c r="O143" s="42"/>
      <c r="P143" s="42"/>
      <c r="Q143" s="42"/>
      <c r="R143" s="42"/>
      <c r="S143" s="42"/>
      <c r="T143" s="42"/>
      <c r="U143" s="42"/>
      <c r="V143" s="42"/>
      <c r="W143" s="42"/>
      <c r="X143" s="42"/>
      <c r="Y143" s="42"/>
      <c r="Z143" s="5"/>
      <c r="AA143" s="42"/>
      <c r="AB143" s="42"/>
      <c r="AC143" s="42"/>
      <c r="AD143" s="42"/>
      <c r="AE143" s="14"/>
      <c r="AF143" s="14"/>
      <c r="AG143" s="14"/>
      <c r="AH143" s="14"/>
      <c r="AI143" s="14"/>
      <c r="AJ143" s="14"/>
      <c r="AK143" s="14"/>
      <c r="AL143" s="14"/>
      <c r="AM143" s="14"/>
      <c r="AN143" s="14"/>
      <c r="AO143" s="14"/>
      <c r="AP143" s="14"/>
      <c r="AQ143" s="14"/>
    </row>
    <row r="144" spans="1:43" ht="12.95" hidden="1" customHeight="1">
      <c r="A144" s="5"/>
      <c r="B144" s="5"/>
      <c r="C144" s="5"/>
      <c r="D144" s="5"/>
      <c r="E144" s="5"/>
      <c r="F144" s="5"/>
      <c r="G144" s="15"/>
      <c r="H144" s="5"/>
      <c r="I144" s="5"/>
      <c r="J144" s="5"/>
      <c r="K144" s="5"/>
      <c r="L144" s="5"/>
      <c r="M144" s="5"/>
      <c r="N144" s="5"/>
      <c r="O144" s="42"/>
      <c r="P144" s="42"/>
      <c r="Q144" s="42"/>
      <c r="R144" s="42"/>
      <c r="S144" s="42"/>
      <c r="T144" s="42"/>
      <c r="U144" s="42"/>
      <c r="V144" s="42"/>
      <c r="W144" s="42"/>
      <c r="X144" s="42"/>
      <c r="Y144" s="42"/>
      <c r="Z144" s="5"/>
      <c r="AA144" s="42"/>
      <c r="AB144" s="42"/>
      <c r="AC144" s="42"/>
      <c r="AD144" s="42"/>
      <c r="AE144" s="14"/>
      <c r="AF144" s="14"/>
      <c r="AG144" s="14"/>
      <c r="AH144" s="14"/>
      <c r="AI144" s="14"/>
      <c r="AJ144" s="14"/>
      <c r="AK144" s="14"/>
      <c r="AL144" s="14"/>
      <c r="AM144" s="14"/>
      <c r="AN144" s="14"/>
      <c r="AO144" s="14"/>
      <c r="AP144" s="14"/>
      <c r="AQ144" s="14"/>
    </row>
    <row r="145" spans="1:43" ht="12.95" hidden="1" customHeight="1">
      <c r="A145" s="5"/>
      <c r="B145" s="5"/>
      <c r="C145" s="5"/>
      <c r="D145" s="5"/>
      <c r="E145" s="5"/>
      <c r="F145" s="5"/>
      <c r="G145" s="15"/>
      <c r="H145" s="5"/>
      <c r="I145" s="5"/>
      <c r="J145" s="5"/>
      <c r="K145" s="5"/>
      <c r="L145" s="5"/>
      <c r="M145" s="5"/>
      <c r="N145" s="5"/>
      <c r="O145" s="42"/>
      <c r="P145" s="42"/>
      <c r="Q145" s="42"/>
      <c r="R145" s="42"/>
      <c r="S145" s="42"/>
      <c r="T145" s="42"/>
      <c r="U145" s="42"/>
      <c r="V145" s="42"/>
      <c r="W145" s="42"/>
      <c r="X145" s="42"/>
      <c r="Y145" s="42"/>
      <c r="Z145" s="5"/>
      <c r="AA145" s="42"/>
      <c r="AB145" s="42"/>
      <c r="AC145" s="42"/>
      <c r="AD145" s="42"/>
      <c r="AE145" s="14"/>
      <c r="AF145" s="14"/>
      <c r="AG145" s="14"/>
      <c r="AH145" s="14"/>
      <c r="AI145" s="14"/>
      <c r="AJ145" s="14"/>
      <c r="AK145" s="14"/>
      <c r="AL145" s="14"/>
      <c r="AM145" s="14"/>
      <c r="AN145" s="14"/>
      <c r="AO145" s="14"/>
      <c r="AP145" s="14"/>
      <c r="AQ145" s="14"/>
    </row>
    <row r="146" spans="1:43" ht="12.95" hidden="1" customHeight="1">
      <c r="A146" s="5"/>
      <c r="B146" s="5"/>
      <c r="C146" s="5"/>
      <c r="D146" s="5"/>
      <c r="E146" s="5"/>
      <c r="F146" s="5"/>
      <c r="G146" s="15"/>
      <c r="H146" s="5"/>
      <c r="I146" s="5"/>
      <c r="J146" s="5"/>
      <c r="K146" s="5"/>
      <c r="L146" s="5"/>
      <c r="M146" s="5"/>
      <c r="N146" s="5"/>
      <c r="O146" s="42"/>
      <c r="P146" s="42"/>
      <c r="Q146" s="42"/>
      <c r="R146" s="42"/>
      <c r="S146" s="42"/>
      <c r="T146" s="42"/>
      <c r="U146" s="42"/>
      <c r="V146" s="42"/>
      <c r="W146" s="42"/>
      <c r="X146" s="42"/>
      <c r="Y146" s="42"/>
      <c r="Z146" s="5"/>
      <c r="AA146" s="42"/>
      <c r="AB146" s="42"/>
      <c r="AC146" s="42"/>
      <c r="AD146" s="42"/>
      <c r="AE146" s="14"/>
      <c r="AF146" s="14"/>
      <c r="AG146" s="14"/>
      <c r="AH146" s="14"/>
      <c r="AI146" s="14"/>
      <c r="AJ146" s="14"/>
      <c r="AK146" s="14"/>
      <c r="AL146" s="14"/>
      <c r="AM146" s="14"/>
      <c r="AN146" s="14"/>
      <c r="AO146" s="14"/>
      <c r="AP146" s="14"/>
      <c r="AQ146" s="14"/>
    </row>
    <row r="147" spans="1:43" ht="12.95" hidden="1" customHeight="1">
      <c r="A147" s="5"/>
      <c r="B147" s="5"/>
      <c r="C147" s="5"/>
      <c r="D147" s="5"/>
      <c r="E147" s="5"/>
      <c r="F147" s="5"/>
      <c r="G147" s="15"/>
      <c r="H147" s="5"/>
      <c r="I147" s="5"/>
      <c r="J147" s="5"/>
      <c r="K147" s="5"/>
      <c r="L147" s="5"/>
      <c r="M147" s="5"/>
      <c r="N147" s="5"/>
      <c r="O147" s="42"/>
      <c r="P147" s="42"/>
      <c r="Q147" s="42"/>
      <c r="R147" s="42"/>
      <c r="S147" s="42"/>
      <c r="T147" s="42"/>
      <c r="U147" s="42"/>
      <c r="V147" s="42"/>
      <c r="W147" s="42"/>
      <c r="X147" s="42"/>
      <c r="Y147" s="42"/>
      <c r="Z147" s="5"/>
      <c r="AA147" s="42"/>
      <c r="AB147" s="42"/>
      <c r="AC147" s="42"/>
      <c r="AD147" s="42"/>
      <c r="AE147" s="14"/>
      <c r="AF147" s="14"/>
      <c r="AG147" s="14"/>
      <c r="AH147" s="14"/>
      <c r="AI147" s="14"/>
      <c r="AJ147" s="14"/>
      <c r="AK147" s="14"/>
      <c r="AL147" s="14"/>
      <c r="AM147" s="14"/>
      <c r="AN147" s="14"/>
      <c r="AO147" s="14"/>
      <c r="AP147" s="14"/>
      <c r="AQ147" s="14"/>
    </row>
    <row r="148" spans="1:43" ht="12.95" hidden="1" customHeight="1">
      <c r="A148" s="5"/>
      <c r="B148" s="5"/>
      <c r="C148" s="5"/>
      <c r="D148" s="5"/>
      <c r="E148" s="5"/>
      <c r="F148" s="5"/>
      <c r="G148" s="15"/>
      <c r="H148" s="5"/>
      <c r="I148" s="5"/>
      <c r="J148" s="5"/>
      <c r="K148" s="5"/>
      <c r="L148" s="5"/>
      <c r="M148" s="5"/>
      <c r="N148" s="5"/>
      <c r="O148" s="42"/>
      <c r="P148" s="42"/>
      <c r="Q148" s="42"/>
      <c r="R148" s="42"/>
      <c r="S148" s="42"/>
      <c r="T148" s="42"/>
      <c r="U148" s="42"/>
      <c r="V148" s="42"/>
      <c r="W148" s="42"/>
      <c r="X148" s="42"/>
      <c r="Y148" s="42"/>
      <c r="Z148" s="5"/>
      <c r="AA148" s="42"/>
      <c r="AB148" s="42"/>
      <c r="AC148" s="42"/>
      <c r="AD148" s="42"/>
      <c r="AE148" s="14"/>
      <c r="AF148" s="14"/>
      <c r="AG148" s="14"/>
      <c r="AH148" s="14"/>
      <c r="AI148" s="14"/>
      <c r="AJ148" s="14"/>
      <c r="AK148" s="14"/>
      <c r="AL148" s="14"/>
      <c r="AM148" s="14"/>
      <c r="AN148" s="14"/>
      <c r="AO148" s="14"/>
      <c r="AP148" s="14"/>
      <c r="AQ148" s="14"/>
    </row>
    <row r="149" spans="1:43" ht="12.95" hidden="1" customHeight="1">
      <c r="A149" s="5"/>
      <c r="B149" s="5"/>
      <c r="C149" s="5"/>
      <c r="D149" s="5"/>
      <c r="E149" s="5"/>
      <c r="F149" s="5"/>
      <c r="G149" s="15"/>
      <c r="H149" s="5"/>
      <c r="I149" s="5"/>
      <c r="J149" s="5"/>
      <c r="K149" s="5"/>
      <c r="L149" s="5"/>
      <c r="M149" s="5"/>
      <c r="N149" s="5"/>
      <c r="O149" s="42"/>
      <c r="P149" s="42"/>
      <c r="Q149" s="42"/>
      <c r="R149" s="42"/>
      <c r="S149" s="42"/>
      <c r="T149" s="42"/>
      <c r="U149" s="42"/>
      <c r="V149" s="42"/>
      <c r="W149" s="42"/>
      <c r="X149" s="42"/>
      <c r="Y149" s="42"/>
      <c r="Z149" s="5"/>
      <c r="AA149" s="42"/>
      <c r="AB149" s="42"/>
      <c r="AC149" s="42"/>
      <c r="AD149" s="42"/>
      <c r="AE149" s="14"/>
      <c r="AF149" s="14"/>
      <c r="AG149" s="14"/>
      <c r="AH149" s="14"/>
      <c r="AI149" s="14"/>
      <c r="AJ149" s="14"/>
      <c r="AK149" s="14"/>
      <c r="AL149" s="14"/>
      <c r="AM149" s="14"/>
      <c r="AN149" s="14"/>
      <c r="AO149" s="14"/>
      <c r="AP149" s="14"/>
      <c r="AQ149" s="14"/>
    </row>
    <row r="150" spans="1:43" ht="12.95" hidden="1" customHeight="1">
      <c r="A150" s="5"/>
      <c r="B150" s="5"/>
      <c r="C150" s="5"/>
      <c r="D150" s="5"/>
      <c r="E150" s="5"/>
      <c r="F150" s="5"/>
      <c r="G150" s="15"/>
      <c r="H150" s="5"/>
      <c r="I150" s="5"/>
      <c r="J150" s="5"/>
      <c r="K150" s="5"/>
      <c r="L150" s="5"/>
      <c r="M150" s="5"/>
      <c r="N150" s="5"/>
      <c r="O150" s="42"/>
      <c r="P150" s="42"/>
      <c r="Q150" s="42"/>
      <c r="R150" s="42"/>
      <c r="S150" s="42"/>
      <c r="T150" s="42"/>
      <c r="U150" s="42"/>
      <c r="V150" s="42"/>
      <c r="W150" s="42"/>
      <c r="X150" s="42"/>
      <c r="Y150" s="42"/>
      <c r="Z150" s="5"/>
      <c r="AA150" s="42"/>
      <c r="AB150" s="42"/>
      <c r="AC150" s="42"/>
      <c r="AD150" s="42"/>
      <c r="AE150" s="14"/>
      <c r="AF150" s="14"/>
      <c r="AG150" s="14"/>
      <c r="AH150" s="14"/>
      <c r="AI150" s="14"/>
      <c r="AJ150" s="14"/>
      <c r="AK150" s="14"/>
      <c r="AL150" s="14"/>
      <c r="AM150" s="14"/>
      <c r="AN150" s="14"/>
      <c r="AO150" s="14"/>
      <c r="AP150" s="14"/>
      <c r="AQ150" s="14"/>
    </row>
    <row r="151" spans="1:43" ht="12.95" hidden="1" customHeight="1">
      <c r="A151" s="5"/>
      <c r="B151" s="5"/>
      <c r="C151" s="5"/>
      <c r="D151" s="5"/>
      <c r="E151" s="5"/>
      <c r="F151" s="5"/>
      <c r="G151" s="15"/>
      <c r="H151" s="5"/>
      <c r="I151" s="5"/>
      <c r="J151" s="5"/>
      <c r="K151" s="5"/>
      <c r="L151" s="5"/>
      <c r="M151" s="5"/>
      <c r="N151" s="5"/>
      <c r="O151" s="42"/>
      <c r="P151" s="42"/>
      <c r="Q151" s="42"/>
      <c r="R151" s="42"/>
      <c r="S151" s="42"/>
      <c r="T151" s="42"/>
      <c r="U151" s="42"/>
      <c r="V151" s="42"/>
      <c r="W151" s="42"/>
      <c r="X151" s="42"/>
      <c r="Y151" s="42"/>
      <c r="Z151" s="5"/>
      <c r="AA151" s="42"/>
      <c r="AB151" s="42"/>
      <c r="AC151" s="42"/>
      <c r="AD151" s="42"/>
      <c r="AE151" s="14"/>
      <c r="AF151" s="14"/>
      <c r="AG151" s="14"/>
      <c r="AH151" s="14"/>
      <c r="AI151" s="14"/>
      <c r="AJ151" s="14"/>
      <c r="AK151" s="14"/>
      <c r="AL151" s="14"/>
      <c r="AM151" s="14"/>
      <c r="AN151" s="14"/>
      <c r="AO151" s="14"/>
      <c r="AP151" s="14"/>
      <c r="AQ151" s="14"/>
    </row>
    <row r="152" spans="1:43" ht="12.95" hidden="1" customHeight="1">
      <c r="A152" s="5"/>
      <c r="B152" s="5"/>
      <c r="C152" s="5"/>
      <c r="D152" s="5"/>
      <c r="E152" s="5"/>
      <c r="F152" s="5"/>
      <c r="G152" s="15"/>
      <c r="H152" s="5"/>
      <c r="I152" s="5"/>
      <c r="J152" s="5"/>
      <c r="K152" s="5"/>
      <c r="L152" s="5"/>
      <c r="M152" s="5"/>
      <c r="N152" s="5"/>
      <c r="O152" s="42"/>
      <c r="P152" s="42"/>
      <c r="Q152" s="42"/>
      <c r="R152" s="42"/>
      <c r="S152" s="42"/>
      <c r="T152" s="42"/>
      <c r="U152" s="42"/>
      <c r="V152" s="42"/>
      <c r="W152" s="42"/>
      <c r="X152" s="42"/>
      <c r="Y152" s="42"/>
      <c r="Z152" s="5"/>
      <c r="AA152" s="42"/>
      <c r="AB152" s="42"/>
      <c r="AC152" s="42"/>
      <c r="AD152" s="42"/>
      <c r="AE152" s="14"/>
      <c r="AF152" s="14"/>
      <c r="AG152" s="14"/>
      <c r="AH152" s="14"/>
      <c r="AI152" s="14"/>
      <c r="AJ152" s="14"/>
      <c r="AK152" s="14"/>
      <c r="AL152" s="14"/>
      <c r="AM152" s="14"/>
      <c r="AN152" s="14"/>
      <c r="AO152" s="14"/>
      <c r="AP152" s="14"/>
      <c r="AQ152" s="14"/>
    </row>
    <row r="153" spans="1:43" ht="12.95" hidden="1" customHeight="1">
      <c r="A153" s="5"/>
      <c r="B153" s="5"/>
      <c r="C153" s="5"/>
      <c r="D153" s="5"/>
      <c r="E153" s="5"/>
      <c r="F153" s="5"/>
      <c r="G153" s="15"/>
      <c r="H153" s="5"/>
      <c r="I153" s="5"/>
      <c r="J153" s="5"/>
      <c r="K153" s="5"/>
      <c r="L153" s="5"/>
      <c r="M153" s="5"/>
      <c r="N153" s="5"/>
      <c r="O153" s="42"/>
      <c r="P153" s="42"/>
      <c r="Q153" s="42"/>
      <c r="R153" s="42"/>
      <c r="S153" s="42"/>
      <c r="T153" s="42"/>
      <c r="U153" s="42"/>
      <c r="V153" s="42"/>
      <c r="W153" s="42"/>
      <c r="X153" s="42"/>
      <c r="Y153" s="42"/>
      <c r="Z153" s="5"/>
      <c r="AA153" s="42"/>
      <c r="AB153" s="42"/>
      <c r="AC153" s="42"/>
      <c r="AD153" s="42"/>
      <c r="AE153" s="14"/>
      <c r="AF153" s="14"/>
      <c r="AG153" s="14"/>
      <c r="AH153" s="14"/>
      <c r="AI153" s="14"/>
      <c r="AJ153" s="14"/>
      <c r="AK153" s="14"/>
      <c r="AL153" s="14"/>
      <c r="AM153" s="14"/>
      <c r="AN153" s="14"/>
      <c r="AO153" s="14"/>
      <c r="AP153" s="14"/>
      <c r="AQ153" s="14"/>
    </row>
    <row r="154" spans="1:43" ht="12.95" hidden="1" customHeight="1">
      <c r="A154" s="5"/>
      <c r="B154" s="5"/>
      <c r="C154" s="5"/>
      <c r="D154" s="5"/>
      <c r="E154" s="5"/>
      <c r="F154" s="5"/>
      <c r="G154" s="15"/>
      <c r="H154" s="5"/>
      <c r="I154" s="5"/>
      <c r="J154" s="5"/>
      <c r="K154" s="5"/>
      <c r="L154" s="5"/>
      <c r="M154" s="5"/>
      <c r="N154" s="5"/>
      <c r="O154" s="42"/>
      <c r="P154" s="42"/>
      <c r="Q154" s="42"/>
      <c r="R154" s="42"/>
      <c r="S154" s="42"/>
      <c r="T154" s="42"/>
      <c r="U154" s="42"/>
      <c r="V154" s="42"/>
      <c r="W154" s="42"/>
      <c r="X154" s="42"/>
      <c r="Y154" s="42"/>
      <c r="Z154" s="5"/>
      <c r="AA154" s="42"/>
      <c r="AB154" s="42"/>
      <c r="AC154" s="42"/>
      <c r="AD154" s="42"/>
      <c r="AE154" s="14"/>
      <c r="AF154" s="14"/>
      <c r="AG154" s="14"/>
      <c r="AH154" s="14"/>
      <c r="AI154" s="14"/>
      <c r="AJ154" s="14"/>
      <c r="AK154" s="14"/>
      <c r="AL154" s="14"/>
      <c r="AM154" s="14"/>
      <c r="AN154" s="14"/>
      <c r="AO154" s="14"/>
      <c r="AP154" s="14"/>
      <c r="AQ154" s="14"/>
    </row>
    <row r="155" spans="1:43" ht="12.95" hidden="1" customHeight="1">
      <c r="A155" s="5"/>
      <c r="B155" s="5"/>
      <c r="C155" s="5"/>
      <c r="D155" s="5"/>
      <c r="E155" s="5"/>
      <c r="F155" s="5"/>
      <c r="G155" s="15"/>
      <c r="H155" s="5"/>
      <c r="I155" s="5"/>
      <c r="J155" s="5"/>
      <c r="K155" s="5"/>
      <c r="L155" s="5"/>
      <c r="M155" s="5"/>
      <c r="N155" s="5"/>
      <c r="O155" s="42"/>
      <c r="P155" s="42"/>
      <c r="Q155" s="42"/>
      <c r="R155" s="42"/>
      <c r="S155" s="42"/>
      <c r="T155" s="42"/>
      <c r="U155" s="42"/>
      <c r="V155" s="42"/>
      <c r="W155" s="42"/>
      <c r="X155" s="42"/>
      <c r="Y155" s="42"/>
      <c r="Z155" s="5"/>
      <c r="AA155" s="42"/>
      <c r="AB155" s="42"/>
      <c r="AC155" s="42"/>
      <c r="AD155" s="42"/>
      <c r="AE155" s="14"/>
      <c r="AF155" s="14"/>
      <c r="AG155" s="14"/>
      <c r="AH155" s="14"/>
      <c r="AI155" s="14"/>
      <c r="AJ155" s="14"/>
      <c r="AK155" s="14"/>
      <c r="AL155" s="14"/>
      <c r="AM155" s="14"/>
      <c r="AN155" s="14"/>
      <c r="AO155" s="14"/>
      <c r="AP155" s="14"/>
      <c r="AQ155" s="14"/>
    </row>
    <row r="156" spans="1:43" ht="12.95" hidden="1" customHeight="1">
      <c r="A156" s="5"/>
      <c r="B156" s="5"/>
      <c r="C156" s="5"/>
      <c r="D156" s="5"/>
      <c r="E156" s="5"/>
      <c r="F156" s="5"/>
      <c r="G156" s="15"/>
      <c r="H156" s="5"/>
      <c r="I156" s="5"/>
      <c r="J156" s="5"/>
      <c r="K156" s="5"/>
      <c r="L156" s="5"/>
      <c r="M156" s="5"/>
      <c r="N156" s="5"/>
      <c r="O156" s="42"/>
      <c r="P156" s="42"/>
      <c r="Q156" s="42"/>
      <c r="R156" s="42"/>
      <c r="S156" s="42"/>
      <c r="T156" s="42"/>
      <c r="U156" s="42"/>
      <c r="V156" s="42"/>
      <c r="W156" s="42"/>
      <c r="X156" s="42"/>
      <c r="Y156" s="42"/>
      <c r="Z156" s="5"/>
      <c r="AA156" s="42"/>
      <c r="AB156" s="42"/>
      <c r="AC156" s="42"/>
      <c r="AD156" s="42"/>
      <c r="AE156" s="14"/>
      <c r="AF156" s="14"/>
      <c r="AG156" s="14"/>
      <c r="AH156" s="14"/>
      <c r="AI156" s="14"/>
      <c r="AJ156" s="14"/>
      <c r="AK156" s="14"/>
      <c r="AL156" s="14"/>
      <c r="AM156" s="14"/>
      <c r="AN156" s="14"/>
      <c r="AO156" s="14"/>
      <c r="AP156" s="14"/>
      <c r="AQ156" s="14"/>
    </row>
    <row r="157" spans="1:43" ht="12.95" hidden="1" customHeight="1">
      <c r="A157" s="5"/>
      <c r="B157" s="5"/>
      <c r="C157" s="5"/>
      <c r="D157" s="5"/>
      <c r="E157" s="5"/>
      <c r="F157" s="5"/>
      <c r="G157" s="15"/>
      <c r="H157" s="5"/>
      <c r="I157" s="5"/>
      <c r="J157" s="5"/>
      <c r="K157" s="5"/>
      <c r="L157" s="5"/>
      <c r="M157" s="5"/>
      <c r="N157" s="5"/>
      <c r="O157" s="42"/>
      <c r="P157" s="42"/>
      <c r="Q157" s="42"/>
      <c r="R157" s="42"/>
      <c r="S157" s="42"/>
      <c r="T157" s="42"/>
      <c r="U157" s="42"/>
      <c r="V157" s="42"/>
      <c r="W157" s="42"/>
      <c r="X157" s="42"/>
      <c r="Y157" s="42"/>
      <c r="Z157" s="5"/>
      <c r="AA157" s="42"/>
      <c r="AB157" s="42"/>
      <c r="AC157" s="42"/>
      <c r="AD157" s="42"/>
      <c r="AE157" s="14"/>
      <c r="AF157" s="14"/>
      <c r="AG157" s="14"/>
      <c r="AH157" s="14"/>
      <c r="AI157" s="14"/>
      <c r="AJ157" s="14"/>
      <c r="AK157" s="14"/>
      <c r="AL157" s="14"/>
      <c r="AM157" s="14"/>
      <c r="AN157" s="14"/>
      <c r="AO157" s="14"/>
      <c r="AP157" s="14"/>
      <c r="AQ157" s="14"/>
    </row>
    <row r="158" spans="1:43" ht="12.95" hidden="1" customHeight="1">
      <c r="A158" s="5"/>
      <c r="B158" s="5"/>
      <c r="C158" s="5"/>
      <c r="D158" s="5"/>
      <c r="E158" s="5"/>
      <c r="F158" s="5"/>
      <c r="G158" s="15"/>
      <c r="H158" s="5"/>
      <c r="I158" s="5"/>
      <c r="J158" s="5"/>
      <c r="K158" s="5"/>
      <c r="L158" s="5"/>
      <c r="M158" s="5"/>
      <c r="N158" s="5"/>
      <c r="O158" s="42"/>
      <c r="P158" s="42"/>
      <c r="Q158" s="42"/>
      <c r="R158" s="42"/>
      <c r="S158" s="42"/>
      <c r="T158" s="42"/>
      <c r="U158" s="42"/>
      <c r="V158" s="42"/>
      <c r="W158" s="42"/>
      <c r="X158" s="42"/>
      <c r="Y158" s="42"/>
      <c r="Z158" s="5"/>
      <c r="AA158" s="42"/>
      <c r="AB158" s="42"/>
      <c r="AC158" s="42"/>
      <c r="AD158" s="42"/>
      <c r="AE158" s="14"/>
      <c r="AF158" s="14"/>
      <c r="AG158" s="14"/>
      <c r="AH158" s="14"/>
      <c r="AI158" s="14"/>
      <c r="AJ158" s="14"/>
      <c r="AK158" s="14"/>
      <c r="AL158" s="14"/>
      <c r="AM158" s="14"/>
      <c r="AN158" s="14"/>
      <c r="AO158" s="14"/>
      <c r="AP158" s="14"/>
      <c r="AQ158" s="14"/>
    </row>
    <row r="159" spans="1:43" ht="12.95" hidden="1" customHeight="1">
      <c r="A159" s="5"/>
      <c r="B159" s="5"/>
      <c r="C159" s="5"/>
      <c r="D159" s="5"/>
      <c r="E159" s="5"/>
      <c r="F159" s="5"/>
      <c r="G159" s="15"/>
      <c r="H159" s="5"/>
      <c r="I159" s="5"/>
      <c r="J159" s="5"/>
      <c r="K159" s="5"/>
      <c r="L159" s="5"/>
      <c r="M159" s="5"/>
      <c r="N159" s="5"/>
      <c r="O159" s="42"/>
      <c r="P159" s="42"/>
      <c r="Q159" s="42"/>
      <c r="R159" s="42"/>
      <c r="S159" s="42"/>
      <c r="T159" s="42"/>
      <c r="U159" s="42"/>
      <c r="V159" s="42"/>
      <c r="W159" s="42"/>
      <c r="X159" s="42"/>
      <c r="Y159" s="42"/>
      <c r="Z159" s="5"/>
      <c r="AA159" s="42"/>
      <c r="AB159" s="42"/>
      <c r="AC159" s="42"/>
      <c r="AD159" s="42"/>
      <c r="AE159" s="14"/>
      <c r="AF159" s="14"/>
      <c r="AG159" s="14"/>
      <c r="AH159" s="14"/>
      <c r="AI159" s="14"/>
      <c r="AJ159" s="14"/>
      <c r="AK159" s="14"/>
      <c r="AL159" s="14"/>
      <c r="AM159" s="14"/>
      <c r="AN159" s="14"/>
      <c r="AO159" s="14"/>
      <c r="AP159" s="14"/>
      <c r="AQ159" s="14"/>
    </row>
    <row r="160" spans="1:43" ht="12.95" hidden="1" customHeight="1">
      <c r="A160" s="5"/>
      <c r="B160" s="5"/>
      <c r="C160" s="5"/>
      <c r="D160" s="5"/>
      <c r="E160" s="5"/>
      <c r="F160" s="5"/>
      <c r="G160" s="15"/>
      <c r="H160" s="5"/>
      <c r="I160" s="5"/>
      <c r="J160" s="5"/>
      <c r="K160" s="5"/>
      <c r="L160" s="5"/>
      <c r="M160" s="5"/>
      <c r="N160" s="5"/>
      <c r="O160" s="42"/>
      <c r="P160" s="42"/>
      <c r="Q160" s="42"/>
      <c r="R160" s="42"/>
      <c r="S160" s="42"/>
      <c r="T160" s="42"/>
      <c r="U160" s="42"/>
      <c r="V160" s="42"/>
      <c r="W160" s="42"/>
      <c r="X160" s="42"/>
      <c r="Y160" s="42"/>
      <c r="Z160" s="5"/>
      <c r="AA160" s="42"/>
      <c r="AB160" s="42"/>
      <c r="AC160" s="42"/>
      <c r="AD160" s="42"/>
      <c r="AE160" s="14"/>
      <c r="AF160" s="14"/>
      <c r="AG160" s="14"/>
      <c r="AH160" s="14"/>
      <c r="AI160" s="14"/>
      <c r="AJ160" s="14"/>
      <c r="AK160" s="14"/>
      <c r="AL160" s="14"/>
      <c r="AM160" s="14"/>
      <c r="AN160" s="14"/>
      <c r="AO160" s="14"/>
      <c r="AP160" s="14"/>
      <c r="AQ160" s="14"/>
    </row>
    <row r="161" spans="1:43" ht="12.95" hidden="1" customHeight="1">
      <c r="A161" s="5"/>
      <c r="B161" s="5"/>
      <c r="C161" s="5"/>
      <c r="D161" s="5"/>
      <c r="E161" s="5"/>
      <c r="F161" s="5"/>
      <c r="G161" s="15"/>
      <c r="H161" s="5"/>
      <c r="I161" s="5"/>
      <c r="J161" s="5"/>
      <c r="K161" s="5"/>
      <c r="L161" s="5"/>
      <c r="M161" s="5"/>
      <c r="N161" s="5"/>
      <c r="O161" s="42"/>
      <c r="P161" s="42"/>
      <c r="Q161" s="42"/>
      <c r="R161" s="42"/>
      <c r="S161" s="42"/>
      <c r="T161" s="42"/>
      <c r="U161" s="42"/>
      <c r="V161" s="42"/>
      <c r="W161" s="42"/>
      <c r="X161" s="42"/>
      <c r="Y161" s="42"/>
      <c r="Z161" s="5"/>
      <c r="AA161" s="42"/>
      <c r="AB161" s="42"/>
      <c r="AC161" s="42"/>
      <c r="AD161" s="42"/>
      <c r="AE161" s="14"/>
      <c r="AF161" s="14"/>
      <c r="AG161" s="14"/>
      <c r="AH161" s="14"/>
      <c r="AI161" s="14"/>
      <c r="AJ161" s="14"/>
      <c r="AK161" s="14"/>
      <c r="AL161" s="14"/>
      <c r="AM161" s="14"/>
      <c r="AN161" s="14"/>
      <c r="AO161" s="14"/>
      <c r="AP161" s="14"/>
      <c r="AQ161" s="14"/>
    </row>
    <row r="162" spans="1:43" ht="12.95" hidden="1" customHeight="1">
      <c r="A162" s="5"/>
      <c r="B162" s="5"/>
      <c r="C162" s="5"/>
      <c r="D162" s="5"/>
      <c r="E162" s="5"/>
      <c r="F162" s="5"/>
      <c r="G162" s="15"/>
      <c r="H162" s="5"/>
      <c r="I162" s="5"/>
      <c r="J162" s="5"/>
      <c r="K162" s="5"/>
      <c r="L162" s="5"/>
      <c r="M162" s="5"/>
      <c r="N162" s="5"/>
      <c r="O162" s="42"/>
      <c r="P162" s="42"/>
      <c r="Q162" s="42"/>
      <c r="R162" s="42"/>
      <c r="S162" s="42"/>
      <c r="T162" s="42"/>
      <c r="U162" s="42"/>
      <c r="V162" s="42"/>
      <c r="W162" s="42"/>
      <c r="X162" s="42"/>
      <c r="Y162" s="42"/>
      <c r="Z162" s="5"/>
      <c r="AA162" s="42"/>
      <c r="AB162" s="42"/>
      <c r="AC162" s="42"/>
      <c r="AD162" s="42"/>
      <c r="AE162" s="14"/>
      <c r="AF162" s="14"/>
      <c r="AG162" s="14"/>
      <c r="AH162" s="14"/>
      <c r="AI162" s="14"/>
      <c r="AJ162" s="14"/>
      <c r="AK162" s="14"/>
      <c r="AL162" s="14"/>
      <c r="AM162" s="14"/>
      <c r="AN162" s="14"/>
      <c r="AO162" s="14"/>
      <c r="AP162" s="14"/>
      <c r="AQ162" s="14"/>
    </row>
    <row r="163" spans="1:43" ht="12.95" hidden="1" customHeight="1">
      <c r="A163" s="5"/>
      <c r="B163" s="5"/>
      <c r="C163" s="5"/>
      <c r="D163" s="5"/>
      <c r="E163" s="5"/>
      <c r="F163" s="5"/>
      <c r="G163" s="15"/>
      <c r="H163" s="5"/>
      <c r="I163" s="5"/>
      <c r="J163" s="5"/>
      <c r="K163" s="5"/>
      <c r="L163" s="5"/>
      <c r="M163" s="5"/>
      <c r="N163" s="5"/>
      <c r="O163" s="42"/>
      <c r="P163" s="42"/>
      <c r="Q163" s="42"/>
      <c r="R163" s="42"/>
      <c r="S163" s="42"/>
      <c r="T163" s="42"/>
      <c r="U163" s="42"/>
      <c r="V163" s="42"/>
      <c r="W163" s="42"/>
      <c r="X163" s="42"/>
      <c r="Y163" s="42"/>
      <c r="Z163" s="5"/>
      <c r="AA163" s="42"/>
      <c r="AB163" s="42"/>
      <c r="AC163" s="42"/>
      <c r="AD163" s="42"/>
      <c r="AE163" s="14"/>
      <c r="AF163" s="14"/>
      <c r="AG163" s="14"/>
      <c r="AH163" s="14"/>
      <c r="AI163" s="14"/>
      <c r="AJ163" s="14"/>
      <c r="AK163" s="14"/>
      <c r="AL163" s="14"/>
      <c r="AM163" s="14"/>
      <c r="AN163" s="14"/>
      <c r="AO163" s="14"/>
      <c r="AP163" s="14"/>
      <c r="AQ163" s="14"/>
    </row>
    <row r="164" spans="1:43" ht="12.95" hidden="1" customHeight="1">
      <c r="A164" s="5"/>
      <c r="B164" s="5"/>
      <c r="C164" s="5"/>
      <c r="D164" s="5"/>
      <c r="E164" s="5"/>
      <c r="F164" s="5"/>
      <c r="G164" s="15"/>
      <c r="H164" s="5"/>
      <c r="I164" s="5"/>
      <c r="J164" s="5"/>
      <c r="K164" s="5"/>
      <c r="L164" s="5"/>
      <c r="M164" s="5"/>
      <c r="N164" s="5"/>
      <c r="O164" s="42"/>
      <c r="P164" s="42"/>
      <c r="Q164" s="42"/>
      <c r="R164" s="42"/>
      <c r="S164" s="42"/>
      <c r="T164" s="42"/>
      <c r="U164" s="42"/>
      <c r="V164" s="42"/>
      <c r="W164" s="42"/>
      <c r="X164" s="42"/>
      <c r="Y164" s="42"/>
      <c r="Z164" s="5"/>
      <c r="AA164" s="42"/>
      <c r="AB164" s="42"/>
      <c r="AC164" s="42"/>
      <c r="AD164" s="42"/>
      <c r="AE164" s="14"/>
      <c r="AF164" s="14"/>
      <c r="AG164" s="14"/>
      <c r="AH164" s="14"/>
      <c r="AI164" s="14"/>
      <c r="AJ164" s="14"/>
      <c r="AK164" s="14"/>
      <c r="AL164" s="14"/>
      <c r="AM164" s="14"/>
      <c r="AN164" s="14"/>
      <c r="AO164" s="14"/>
      <c r="AP164" s="14"/>
      <c r="AQ164" s="14"/>
    </row>
    <row r="165" spans="1:43" ht="12.95" hidden="1" customHeight="1">
      <c r="A165" s="5"/>
      <c r="B165" s="5"/>
      <c r="C165" s="5"/>
      <c r="D165" s="5"/>
      <c r="E165" s="5"/>
      <c r="F165" s="5"/>
      <c r="G165" s="15"/>
      <c r="H165" s="5"/>
      <c r="I165" s="5"/>
      <c r="J165" s="5"/>
      <c r="K165" s="5"/>
      <c r="L165" s="5"/>
      <c r="M165" s="5"/>
      <c r="N165" s="5"/>
      <c r="O165" s="42"/>
      <c r="P165" s="42"/>
      <c r="Q165" s="42"/>
      <c r="R165" s="42"/>
      <c r="S165" s="42"/>
      <c r="T165" s="42"/>
      <c r="U165" s="42"/>
      <c r="V165" s="42"/>
      <c r="W165" s="42"/>
      <c r="X165" s="42"/>
      <c r="Y165" s="42"/>
      <c r="Z165" s="5"/>
      <c r="AA165" s="42"/>
      <c r="AB165" s="42"/>
      <c r="AC165" s="42"/>
      <c r="AD165" s="42"/>
      <c r="AE165" s="14"/>
      <c r="AF165" s="14"/>
      <c r="AG165" s="14"/>
      <c r="AH165" s="14"/>
      <c r="AI165" s="14"/>
      <c r="AJ165" s="14"/>
      <c r="AK165" s="14"/>
      <c r="AL165" s="14"/>
      <c r="AM165" s="14"/>
      <c r="AN165" s="14"/>
      <c r="AO165" s="14"/>
      <c r="AP165" s="14"/>
      <c r="AQ165" s="14"/>
    </row>
    <row r="166" spans="1:43" ht="12.95" hidden="1" customHeight="1">
      <c r="A166" s="5"/>
      <c r="B166" s="5"/>
      <c r="C166" s="5"/>
      <c r="D166" s="5"/>
      <c r="E166" s="5"/>
      <c r="F166" s="5"/>
      <c r="G166" s="15"/>
      <c r="H166" s="5"/>
      <c r="I166" s="5"/>
      <c r="J166" s="5"/>
      <c r="K166" s="5"/>
      <c r="L166" s="5"/>
      <c r="M166" s="5"/>
      <c r="N166" s="5"/>
      <c r="O166" s="42"/>
      <c r="P166" s="42"/>
      <c r="Q166" s="42"/>
      <c r="R166" s="42"/>
      <c r="S166" s="42"/>
      <c r="T166" s="42"/>
      <c r="U166" s="42"/>
      <c r="V166" s="42"/>
      <c r="W166" s="42"/>
      <c r="X166" s="42"/>
      <c r="Y166" s="42"/>
      <c r="Z166" s="5"/>
      <c r="AA166" s="42"/>
      <c r="AB166" s="42"/>
      <c r="AC166" s="42"/>
      <c r="AD166" s="42"/>
      <c r="AE166" s="14"/>
      <c r="AF166" s="14"/>
      <c r="AG166" s="14"/>
      <c r="AH166" s="14"/>
      <c r="AI166" s="14"/>
      <c r="AJ166" s="14"/>
      <c r="AK166" s="14"/>
      <c r="AL166" s="14"/>
      <c r="AM166" s="14"/>
      <c r="AN166" s="14"/>
      <c r="AO166" s="14"/>
      <c r="AP166" s="14"/>
      <c r="AQ166" s="14"/>
    </row>
    <row r="167" spans="1:43" ht="12.95" hidden="1" customHeight="1">
      <c r="A167" s="5"/>
      <c r="B167" s="5"/>
      <c r="C167" s="5"/>
      <c r="D167" s="5"/>
      <c r="E167" s="5"/>
      <c r="F167" s="5"/>
      <c r="G167" s="15"/>
      <c r="H167" s="5"/>
      <c r="I167" s="5"/>
      <c r="J167" s="5"/>
      <c r="K167" s="5"/>
      <c r="L167" s="5"/>
      <c r="M167" s="5"/>
      <c r="N167" s="5"/>
      <c r="O167" s="42"/>
      <c r="P167" s="42"/>
      <c r="Q167" s="42"/>
      <c r="R167" s="42"/>
      <c r="S167" s="42"/>
      <c r="T167" s="42"/>
      <c r="U167" s="42"/>
      <c r="V167" s="42"/>
      <c r="W167" s="42"/>
      <c r="X167" s="42"/>
      <c r="Y167" s="42"/>
      <c r="Z167" s="5"/>
      <c r="AA167" s="42"/>
      <c r="AB167" s="42"/>
      <c r="AC167" s="42"/>
      <c r="AD167" s="42"/>
      <c r="AE167" s="14"/>
      <c r="AF167" s="14"/>
      <c r="AG167" s="14"/>
      <c r="AH167" s="14"/>
      <c r="AI167" s="14"/>
      <c r="AJ167" s="14"/>
      <c r="AK167" s="14"/>
      <c r="AL167" s="14"/>
      <c r="AM167" s="14"/>
      <c r="AN167" s="14"/>
      <c r="AO167" s="14"/>
      <c r="AP167" s="14"/>
      <c r="AQ167" s="14"/>
    </row>
    <row r="168" spans="1:43" ht="12.95" hidden="1" customHeight="1">
      <c r="A168" s="5"/>
      <c r="B168" s="5"/>
      <c r="C168" s="5"/>
      <c r="D168" s="5"/>
      <c r="E168" s="5"/>
      <c r="F168" s="5"/>
      <c r="G168" s="15"/>
      <c r="H168" s="5"/>
      <c r="I168" s="5"/>
      <c r="J168" s="5"/>
      <c r="K168" s="5"/>
      <c r="L168" s="5"/>
      <c r="M168" s="5"/>
      <c r="N168" s="5"/>
      <c r="O168" s="42"/>
      <c r="P168" s="42"/>
      <c r="Q168" s="42"/>
      <c r="R168" s="42"/>
      <c r="S168" s="42"/>
      <c r="T168" s="42"/>
      <c r="U168" s="42"/>
      <c r="V168" s="42"/>
      <c r="W168" s="42"/>
      <c r="X168" s="42"/>
      <c r="Y168" s="42"/>
      <c r="Z168" s="5"/>
      <c r="AA168" s="42"/>
      <c r="AB168" s="42"/>
      <c r="AC168" s="42"/>
      <c r="AD168" s="42"/>
      <c r="AE168" s="14"/>
      <c r="AF168" s="14"/>
      <c r="AG168" s="14"/>
      <c r="AH168" s="14"/>
      <c r="AI168" s="14"/>
      <c r="AJ168" s="14"/>
      <c r="AK168" s="14"/>
      <c r="AL168" s="14"/>
      <c r="AM168" s="14"/>
      <c r="AN168" s="14"/>
      <c r="AO168" s="14"/>
      <c r="AP168" s="14"/>
      <c r="AQ168" s="14"/>
    </row>
    <row r="169" spans="1:43" ht="12.95" hidden="1" customHeight="1">
      <c r="A169" s="5"/>
      <c r="B169" s="5"/>
      <c r="C169" s="5"/>
      <c r="D169" s="5"/>
      <c r="E169" s="5"/>
      <c r="F169" s="5"/>
      <c r="G169" s="15"/>
      <c r="H169" s="5"/>
      <c r="I169" s="5"/>
      <c r="J169" s="5"/>
      <c r="K169" s="5"/>
      <c r="L169" s="5"/>
      <c r="M169" s="5"/>
      <c r="N169" s="5"/>
      <c r="O169" s="42"/>
      <c r="P169" s="42"/>
      <c r="Q169" s="42"/>
      <c r="R169" s="42"/>
      <c r="S169" s="42"/>
      <c r="T169" s="42"/>
      <c r="U169" s="42"/>
      <c r="V169" s="42"/>
      <c r="W169" s="42"/>
      <c r="X169" s="42"/>
      <c r="Y169" s="42"/>
      <c r="Z169" s="5"/>
      <c r="AA169" s="42"/>
      <c r="AB169" s="42"/>
      <c r="AC169" s="42"/>
      <c r="AD169" s="42"/>
      <c r="AE169" s="14"/>
      <c r="AF169" s="14"/>
      <c r="AG169" s="14"/>
      <c r="AH169" s="14"/>
      <c r="AI169" s="14"/>
      <c r="AJ169" s="14"/>
      <c r="AK169" s="14"/>
      <c r="AL169" s="14"/>
      <c r="AM169" s="14"/>
      <c r="AN169" s="14"/>
      <c r="AO169" s="14"/>
      <c r="AP169" s="14"/>
      <c r="AQ169" s="14"/>
    </row>
    <row r="170" spans="1:43" ht="12.95" hidden="1" customHeight="1">
      <c r="A170" s="5"/>
      <c r="B170" s="5"/>
      <c r="C170" s="5"/>
      <c r="D170" s="5"/>
      <c r="E170" s="5"/>
      <c r="F170" s="5"/>
      <c r="G170" s="15"/>
      <c r="H170" s="5"/>
      <c r="I170" s="5"/>
      <c r="J170" s="5"/>
      <c r="K170" s="5"/>
      <c r="L170" s="5"/>
      <c r="M170" s="5"/>
      <c r="N170" s="5"/>
      <c r="O170" s="42"/>
      <c r="P170" s="42"/>
      <c r="Q170" s="42"/>
      <c r="R170" s="42"/>
      <c r="S170" s="42"/>
      <c r="T170" s="42"/>
      <c r="U170" s="42"/>
      <c r="V170" s="42"/>
      <c r="W170" s="42"/>
      <c r="X170" s="42"/>
      <c r="Y170" s="42"/>
      <c r="Z170" s="5"/>
      <c r="AA170" s="42"/>
      <c r="AB170" s="42"/>
      <c r="AC170" s="42"/>
      <c r="AD170" s="42"/>
      <c r="AE170" s="14"/>
      <c r="AF170" s="14"/>
      <c r="AG170" s="14"/>
      <c r="AH170" s="14"/>
      <c r="AI170" s="14"/>
      <c r="AJ170" s="14"/>
      <c r="AK170" s="14"/>
      <c r="AL170" s="14"/>
      <c r="AM170" s="14"/>
      <c r="AN170" s="14"/>
      <c r="AO170" s="14"/>
      <c r="AP170" s="14"/>
      <c r="AQ170" s="14"/>
    </row>
    <row r="171" spans="1:43" ht="12.95" hidden="1" customHeight="1">
      <c r="A171" s="5"/>
      <c r="B171" s="5"/>
      <c r="C171" s="5"/>
      <c r="D171" s="5"/>
      <c r="E171" s="5"/>
      <c r="F171" s="5"/>
      <c r="G171" s="15"/>
      <c r="H171" s="5"/>
      <c r="I171" s="5"/>
      <c r="J171" s="5"/>
      <c r="K171" s="5"/>
      <c r="L171" s="5"/>
      <c r="M171" s="5"/>
      <c r="N171" s="5"/>
      <c r="O171" s="42"/>
      <c r="P171" s="42"/>
      <c r="Q171" s="42"/>
      <c r="R171" s="42"/>
      <c r="S171" s="42"/>
      <c r="T171" s="42"/>
      <c r="U171" s="42"/>
      <c r="V171" s="42"/>
      <c r="W171" s="42"/>
      <c r="X171" s="42"/>
      <c r="Y171" s="42"/>
      <c r="Z171" s="5"/>
      <c r="AA171" s="42"/>
      <c r="AB171" s="42"/>
      <c r="AC171" s="42"/>
      <c r="AD171" s="42"/>
      <c r="AE171" s="14"/>
      <c r="AF171" s="14"/>
      <c r="AG171" s="14"/>
      <c r="AH171" s="14"/>
      <c r="AI171" s="14"/>
      <c r="AJ171" s="14"/>
      <c r="AK171" s="14"/>
      <c r="AL171" s="14"/>
      <c r="AM171" s="14"/>
      <c r="AN171" s="14"/>
      <c r="AO171" s="14"/>
      <c r="AP171" s="14"/>
      <c r="AQ171" s="14"/>
    </row>
    <row r="172" spans="1:43" ht="12.95" hidden="1" customHeight="1">
      <c r="A172" s="5"/>
      <c r="B172" s="5"/>
      <c r="C172" s="5"/>
      <c r="D172" s="5"/>
      <c r="E172" s="5"/>
      <c r="F172" s="5"/>
      <c r="G172" s="15"/>
      <c r="H172" s="5"/>
      <c r="I172" s="5"/>
      <c r="J172" s="5"/>
      <c r="K172" s="5"/>
      <c r="L172" s="5"/>
      <c r="M172" s="5"/>
      <c r="N172" s="5"/>
      <c r="O172" s="42"/>
      <c r="P172" s="42"/>
      <c r="Q172" s="42"/>
      <c r="R172" s="42"/>
      <c r="S172" s="42"/>
      <c r="T172" s="42"/>
      <c r="U172" s="42"/>
      <c r="V172" s="42"/>
      <c r="W172" s="42"/>
      <c r="X172" s="42"/>
      <c r="Y172" s="42"/>
      <c r="Z172" s="5"/>
      <c r="AA172" s="42"/>
      <c r="AB172" s="42"/>
      <c r="AC172" s="42"/>
      <c r="AD172" s="42"/>
      <c r="AE172" s="14"/>
      <c r="AF172" s="14"/>
      <c r="AG172" s="14"/>
      <c r="AH172" s="14"/>
      <c r="AI172" s="14"/>
      <c r="AJ172" s="14"/>
      <c r="AK172" s="14"/>
      <c r="AL172" s="14"/>
      <c r="AM172" s="14"/>
      <c r="AN172" s="14"/>
      <c r="AO172" s="14"/>
      <c r="AP172" s="14"/>
      <c r="AQ172" s="14"/>
    </row>
    <row r="173" spans="1:43" ht="12.95" hidden="1" customHeight="1">
      <c r="A173" s="5"/>
      <c r="B173" s="5"/>
      <c r="C173" s="5"/>
      <c r="D173" s="5"/>
      <c r="E173" s="5"/>
      <c r="F173" s="5"/>
      <c r="G173" s="15"/>
      <c r="H173" s="5"/>
      <c r="I173" s="5"/>
      <c r="J173" s="5"/>
      <c r="K173" s="5"/>
      <c r="L173" s="5"/>
      <c r="M173" s="5"/>
      <c r="N173" s="5"/>
      <c r="O173" s="42"/>
      <c r="P173" s="42"/>
      <c r="Q173" s="42"/>
      <c r="R173" s="42"/>
      <c r="S173" s="42"/>
      <c r="T173" s="42"/>
      <c r="U173" s="42"/>
      <c r="V173" s="42"/>
      <c r="W173" s="42"/>
      <c r="X173" s="42"/>
      <c r="Y173" s="42"/>
      <c r="Z173" s="5"/>
      <c r="AA173" s="42"/>
      <c r="AB173" s="42"/>
      <c r="AC173" s="42"/>
      <c r="AD173" s="42"/>
      <c r="AE173" s="14"/>
      <c r="AF173" s="14"/>
      <c r="AG173" s="14"/>
      <c r="AH173" s="14"/>
      <c r="AI173" s="14"/>
      <c r="AJ173" s="14"/>
      <c r="AK173" s="14"/>
      <c r="AL173" s="14"/>
      <c r="AM173" s="14"/>
      <c r="AN173" s="14"/>
      <c r="AO173" s="14"/>
      <c r="AP173" s="14"/>
      <c r="AQ173" s="14"/>
    </row>
    <row r="174" spans="1:43" ht="12.95" hidden="1" customHeight="1">
      <c r="A174" s="5"/>
      <c r="B174" s="5"/>
      <c r="C174" s="5"/>
      <c r="D174" s="5"/>
      <c r="E174" s="5"/>
      <c r="F174" s="5"/>
      <c r="G174" s="15"/>
      <c r="H174" s="5"/>
      <c r="I174" s="5"/>
      <c r="J174" s="5"/>
      <c r="K174" s="5"/>
      <c r="L174" s="5"/>
      <c r="M174" s="5"/>
      <c r="N174" s="5"/>
      <c r="O174" s="42"/>
      <c r="P174" s="42"/>
      <c r="Q174" s="42"/>
      <c r="R174" s="42"/>
      <c r="S174" s="42"/>
      <c r="T174" s="42"/>
      <c r="U174" s="42"/>
      <c r="V174" s="42"/>
      <c r="W174" s="42"/>
      <c r="X174" s="42"/>
      <c r="Y174" s="42"/>
      <c r="Z174" s="5"/>
      <c r="AA174" s="42"/>
      <c r="AB174" s="42"/>
      <c r="AC174" s="42"/>
      <c r="AD174" s="42"/>
      <c r="AE174" s="14"/>
      <c r="AF174" s="14"/>
      <c r="AG174" s="14"/>
      <c r="AH174" s="14"/>
      <c r="AI174" s="14"/>
      <c r="AJ174" s="14"/>
      <c r="AK174" s="14"/>
      <c r="AL174" s="14"/>
      <c r="AM174" s="14"/>
      <c r="AN174" s="14"/>
      <c r="AO174" s="14"/>
      <c r="AP174" s="14"/>
      <c r="AQ174" s="14"/>
    </row>
    <row r="175" spans="1:43" ht="12.95" hidden="1" customHeight="1">
      <c r="A175" s="5"/>
      <c r="B175" s="5"/>
      <c r="C175" s="5"/>
      <c r="D175" s="5"/>
      <c r="E175" s="5"/>
      <c r="F175" s="5"/>
      <c r="G175" s="15"/>
      <c r="H175" s="5"/>
      <c r="I175" s="5"/>
      <c r="J175" s="5"/>
      <c r="K175" s="5"/>
      <c r="L175" s="5"/>
      <c r="M175" s="5"/>
      <c r="N175" s="5"/>
      <c r="O175" s="42"/>
      <c r="P175" s="42"/>
      <c r="Q175" s="42"/>
      <c r="R175" s="42"/>
      <c r="S175" s="42"/>
      <c r="T175" s="42"/>
      <c r="U175" s="42"/>
      <c r="V175" s="42"/>
      <c r="W175" s="42"/>
      <c r="X175" s="42"/>
      <c r="Y175" s="42"/>
      <c r="Z175" s="5"/>
      <c r="AA175" s="42"/>
      <c r="AB175" s="42"/>
      <c r="AC175" s="42"/>
      <c r="AD175" s="42"/>
      <c r="AE175" s="14"/>
      <c r="AF175" s="14"/>
      <c r="AG175" s="14"/>
      <c r="AH175" s="14"/>
      <c r="AI175" s="14"/>
      <c r="AJ175" s="14"/>
      <c r="AK175" s="14"/>
      <c r="AL175" s="14"/>
      <c r="AM175" s="14"/>
      <c r="AN175" s="14"/>
      <c r="AO175" s="14"/>
      <c r="AP175" s="14"/>
      <c r="AQ175" s="14"/>
    </row>
    <row r="176" spans="1:43" ht="12.95" hidden="1" customHeight="1">
      <c r="A176" s="5"/>
      <c r="B176" s="5"/>
      <c r="C176" s="5"/>
      <c r="D176" s="5"/>
      <c r="E176" s="5"/>
      <c r="F176" s="5"/>
      <c r="G176" s="15"/>
      <c r="H176" s="5"/>
      <c r="I176" s="5"/>
      <c r="J176" s="5"/>
      <c r="K176" s="5"/>
      <c r="L176" s="5"/>
      <c r="M176" s="5"/>
      <c r="N176" s="5"/>
      <c r="O176" s="42"/>
      <c r="P176" s="42"/>
      <c r="Q176" s="42"/>
      <c r="R176" s="42"/>
      <c r="S176" s="42"/>
      <c r="T176" s="42"/>
      <c r="U176" s="42"/>
      <c r="V176" s="42"/>
      <c r="W176" s="42"/>
      <c r="X176" s="42"/>
      <c r="Y176" s="42"/>
      <c r="Z176" s="5"/>
      <c r="AA176" s="42"/>
      <c r="AB176" s="42"/>
      <c r="AC176" s="42"/>
      <c r="AD176" s="42"/>
      <c r="AE176" s="14"/>
      <c r="AF176" s="14"/>
      <c r="AG176" s="14"/>
      <c r="AH176" s="14"/>
      <c r="AI176" s="14"/>
      <c r="AJ176" s="14"/>
      <c r="AK176" s="14"/>
      <c r="AL176" s="14"/>
      <c r="AM176" s="14"/>
      <c r="AN176" s="14"/>
      <c r="AO176" s="14"/>
      <c r="AP176" s="14"/>
      <c r="AQ176" s="14"/>
    </row>
    <row r="177" spans="1:43" ht="12.95" hidden="1" customHeight="1">
      <c r="A177" s="5"/>
      <c r="B177" s="5"/>
      <c r="C177" s="5"/>
      <c r="D177" s="5"/>
      <c r="E177" s="5"/>
      <c r="F177" s="5"/>
      <c r="G177" s="15"/>
      <c r="H177" s="5"/>
      <c r="I177" s="5"/>
      <c r="J177" s="5"/>
      <c r="K177" s="5"/>
      <c r="L177" s="5"/>
      <c r="M177" s="5"/>
      <c r="N177" s="5"/>
      <c r="O177" s="42"/>
      <c r="P177" s="42"/>
      <c r="Q177" s="42"/>
      <c r="R177" s="42"/>
      <c r="S177" s="42"/>
      <c r="T177" s="42"/>
      <c r="U177" s="42"/>
      <c r="V177" s="42"/>
      <c r="W177" s="42"/>
      <c r="X177" s="42"/>
      <c r="Y177" s="42"/>
      <c r="Z177" s="5"/>
      <c r="AA177" s="42"/>
      <c r="AB177" s="42"/>
      <c r="AC177" s="42"/>
      <c r="AD177" s="42"/>
      <c r="AE177" s="14"/>
      <c r="AF177" s="14"/>
      <c r="AG177" s="14"/>
      <c r="AH177" s="14"/>
      <c r="AI177" s="14"/>
      <c r="AJ177" s="14"/>
      <c r="AK177" s="14"/>
      <c r="AL177" s="14"/>
      <c r="AM177" s="14"/>
      <c r="AN177" s="14"/>
      <c r="AO177" s="14"/>
      <c r="AP177" s="14"/>
      <c r="AQ177" s="14"/>
    </row>
    <row r="178" spans="1:43" ht="12.95" hidden="1" customHeight="1">
      <c r="A178" s="5"/>
      <c r="B178" s="5"/>
      <c r="C178" s="5"/>
      <c r="D178" s="5"/>
      <c r="E178" s="5"/>
      <c r="F178" s="5"/>
      <c r="G178" s="15"/>
      <c r="H178" s="5"/>
      <c r="I178" s="5"/>
      <c r="J178" s="5"/>
      <c r="K178" s="5"/>
      <c r="L178" s="5"/>
      <c r="M178" s="5"/>
      <c r="N178" s="5"/>
      <c r="O178" s="42"/>
      <c r="P178" s="42"/>
      <c r="Q178" s="42"/>
      <c r="R178" s="42"/>
      <c r="S178" s="42"/>
      <c r="T178" s="42"/>
      <c r="U178" s="42"/>
      <c r="V178" s="42"/>
      <c r="W178" s="42"/>
      <c r="X178" s="42"/>
      <c r="Y178" s="42"/>
      <c r="Z178" s="5"/>
      <c r="AA178" s="42"/>
      <c r="AB178" s="42"/>
      <c r="AC178" s="42"/>
      <c r="AD178" s="42"/>
      <c r="AE178" s="14"/>
      <c r="AF178" s="14"/>
      <c r="AG178" s="14"/>
      <c r="AH178" s="14"/>
      <c r="AI178" s="14"/>
      <c r="AJ178" s="14"/>
      <c r="AK178" s="14"/>
      <c r="AL178" s="14"/>
      <c r="AM178" s="14"/>
      <c r="AN178" s="14"/>
      <c r="AO178" s="14"/>
      <c r="AP178" s="14"/>
      <c r="AQ178" s="14"/>
    </row>
    <row r="179" spans="1:43" ht="12.95" hidden="1" customHeight="1">
      <c r="A179" s="5"/>
      <c r="B179" s="5"/>
      <c r="C179" s="5"/>
      <c r="D179" s="5"/>
      <c r="E179" s="5"/>
      <c r="F179" s="5"/>
      <c r="G179" s="15"/>
      <c r="H179" s="5"/>
      <c r="I179" s="5"/>
      <c r="J179" s="5"/>
      <c r="K179" s="5"/>
      <c r="L179" s="5"/>
      <c r="M179" s="5"/>
      <c r="N179" s="5"/>
      <c r="O179" s="42"/>
      <c r="P179" s="42"/>
      <c r="Q179" s="42"/>
      <c r="R179" s="42"/>
      <c r="S179" s="42"/>
      <c r="T179" s="42"/>
      <c r="U179" s="42"/>
      <c r="V179" s="42"/>
      <c r="W179" s="42"/>
      <c r="X179" s="42"/>
      <c r="Y179" s="42"/>
      <c r="Z179" s="5"/>
      <c r="AA179" s="42"/>
      <c r="AB179" s="42"/>
      <c r="AC179" s="42"/>
      <c r="AD179" s="42"/>
      <c r="AE179" s="14"/>
      <c r="AF179" s="14"/>
      <c r="AG179" s="14"/>
      <c r="AH179" s="14"/>
      <c r="AI179" s="14"/>
      <c r="AJ179" s="14"/>
      <c r="AK179" s="14"/>
      <c r="AL179" s="14"/>
      <c r="AM179" s="14"/>
      <c r="AN179" s="14"/>
      <c r="AO179" s="14"/>
      <c r="AP179" s="14"/>
      <c r="AQ179" s="14"/>
    </row>
    <row r="180" spans="1:43" ht="12.95" hidden="1" customHeight="1">
      <c r="A180" s="5"/>
      <c r="B180" s="5"/>
      <c r="C180" s="5"/>
      <c r="D180" s="5"/>
      <c r="E180" s="5"/>
      <c r="F180" s="5"/>
      <c r="G180" s="15"/>
      <c r="H180" s="5"/>
      <c r="I180" s="5"/>
      <c r="J180" s="5"/>
      <c r="K180" s="5"/>
      <c r="L180" s="5"/>
      <c r="M180" s="5"/>
      <c r="N180" s="5"/>
      <c r="O180" s="42"/>
      <c r="P180" s="42"/>
      <c r="Q180" s="42"/>
      <c r="R180" s="42"/>
      <c r="S180" s="42"/>
      <c r="T180" s="42"/>
      <c r="U180" s="42"/>
      <c r="V180" s="42"/>
      <c r="W180" s="42"/>
      <c r="X180" s="42"/>
      <c r="Y180" s="42"/>
      <c r="Z180" s="5"/>
      <c r="AA180" s="42"/>
      <c r="AB180" s="42"/>
      <c r="AC180" s="42"/>
      <c r="AD180" s="42"/>
      <c r="AE180" s="14"/>
      <c r="AF180" s="14"/>
      <c r="AG180" s="14"/>
      <c r="AH180" s="14"/>
      <c r="AI180" s="14"/>
      <c r="AJ180" s="14"/>
      <c r="AK180" s="14"/>
      <c r="AL180" s="14"/>
      <c r="AM180" s="14"/>
      <c r="AN180" s="14"/>
      <c r="AO180" s="14"/>
      <c r="AP180" s="14"/>
      <c r="AQ180" s="14"/>
    </row>
    <row r="181" spans="1:43" ht="12.95" hidden="1" customHeight="1">
      <c r="A181" s="5"/>
      <c r="B181" s="5"/>
      <c r="C181" s="5"/>
      <c r="D181" s="5"/>
      <c r="E181" s="5"/>
      <c r="F181" s="5"/>
      <c r="G181" s="15"/>
      <c r="H181" s="5"/>
      <c r="I181" s="5"/>
      <c r="J181" s="5"/>
      <c r="K181" s="5"/>
      <c r="L181" s="5"/>
      <c r="M181" s="5"/>
      <c r="N181" s="5"/>
      <c r="O181" s="42"/>
      <c r="P181" s="42"/>
      <c r="Q181" s="42"/>
      <c r="R181" s="42"/>
      <c r="S181" s="42"/>
      <c r="T181" s="42"/>
      <c r="U181" s="42"/>
      <c r="V181" s="42"/>
      <c r="W181" s="42"/>
      <c r="X181" s="42"/>
      <c r="Y181" s="42"/>
      <c r="Z181" s="5"/>
      <c r="AA181" s="42"/>
      <c r="AB181" s="42"/>
      <c r="AC181" s="42"/>
      <c r="AD181" s="42"/>
      <c r="AE181" s="14"/>
      <c r="AF181" s="14"/>
      <c r="AG181" s="14"/>
      <c r="AH181" s="14"/>
      <c r="AI181" s="14"/>
      <c r="AJ181" s="14"/>
      <c r="AK181" s="14"/>
      <c r="AL181" s="14"/>
      <c r="AM181" s="14"/>
      <c r="AN181" s="14"/>
      <c r="AO181" s="14"/>
      <c r="AP181" s="14"/>
      <c r="AQ181" s="14"/>
    </row>
    <row r="182" spans="1:43" ht="12.95" hidden="1" customHeight="1">
      <c r="A182" s="5"/>
      <c r="B182" s="5"/>
      <c r="C182" s="5"/>
      <c r="D182" s="5"/>
      <c r="E182" s="5"/>
      <c r="F182" s="5"/>
      <c r="G182" s="15"/>
      <c r="H182" s="5"/>
      <c r="I182" s="5"/>
      <c r="J182" s="5"/>
      <c r="K182" s="5"/>
      <c r="L182" s="5"/>
      <c r="M182" s="5"/>
      <c r="N182" s="5"/>
      <c r="O182" s="42"/>
      <c r="P182" s="42"/>
      <c r="Q182" s="42"/>
      <c r="R182" s="42"/>
      <c r="S182" s="42"/>
      <c r="T182" s="42"/>
      <c r="U182" s="42"/>
      <c r="V182" s="42"/>
      <c r="W182" s="42"/>
      <c r="X182" s="42"/>
      <c r="Y182" s="42"/>
      <c r="Z182" s="5"/>
      <c r="AA182" s="42"/>
      <c r="AB182" s="42"/>
      <c r="AC182" s="42"/>
      <c r="AD182" s="42"/>
      <c r="AE182" s="14"/>
      <c r="AF182" s="14"/>
      <c r="AG182" s="14"/>
      <c r="AH182" s="14"/>
      <c r="AI182" s="14"/>
      <c r="AJ182" s="14"/>
      <c r="AK182" s="14"/>
      <c r="AL182" s="14"/>
      <c r="AM182" s="14"/>
      <c r="AN182" s="14"/>
      <c r="AO182" s="14"/>
      <c r="AP182" s="14"/>
      <c r="AQ182" s="14"/>
    </row>
    <row r="183" spans="1:43" ht="12.95" hidden="1" customHeight="1">
      <c r="A183" s="5"/>
      <c r="B183" s="5"/>
      <c r="C183" s="5"/>
      <c r="D183" s="5"/>
      <c r="E183" s="5"/>
      <c r="F183" s="5"/>
      <c r="G183" s="15"/>
      <c r="H183" s="5"/>
      <c r="I183" s="5"/>
      <c r="J183" s="5"/>
      <c r="K183" s="5"/>
      <c r="L183" s="5"/>
      <c r="M183" s="5"/>
      <c r="N183" s="5"/>
      <c r="O183" s="42"/>
      <c r="P183" s="42"/>
      <c r="Q183" s="42"/>
      <c r="R183" s="42"/>
      <c r="S183" s="42"/>
      <c r="T183" s="42"/>
      <c r="U183" s="42"/>
      <c r="V183" s="42"/>
      <c r="W183" s="42"/>
      <c r="X183" s="42"/>
      <c r="Y183" s="42"/>
      <c r="Z183" s="5"/>
      <c r="AA183" s="42"/>
      <c r="AB183" s="42"/>
      <c r="AC183" s="42"/>
      <c r="AD183" s="42"/>
      <c r="AE183" s="14"/>
      <c r="AF183" s="14"/>
      <c r="AG183" s="14"/>
      <c r="AH183" s="14"/>
      <c r="AI183" s="14"/>
      <c r="AJ183" s="14"/>
      <c r="AK183" s="14"/>
      <c r="AL183" s="14"/>
      <c r="AM183" s="14"/>
      <c r="AN183" s="14"/>
      <c r="AO183" s="14"/>
      <c r="AP183" s="14"/>
      <c r="AQ183" s="14"/>
    </row>
    <row r="184" spans="1:43" ht="12.95" hidden="1" customHeight="1">
      <c r="A184" s="5"/>
      <c r="B184" s="5"/>
      <c r="C184" s="5"/>
      <c r="D184" s="5"/>
      <c r="E184" s="5"/>
      <c r="F184" s="5"/>
      <c r="G184" s="15"/>
      <c r="H184" s="5"/>
      <c r="I184" s="5"/>
      <c r="J184" s="5"/>
      <c r="K184" s="5"/>
      <c r="L184" s="5"/>
      <c r="M184" s="5"/>
      <c r="N184" s="5"/>
      <c r="O184" s="42"/>
      <c r="P184" s="42"/>
      <c r="Q184" s="42"/>
      <c r="R184" s="42"/>
      <c r="S184" s="42"/>
      <c r="T184" s="42"/>
      <c r="U184" s="42"/>
      <c r="V184" s="42"/>
      <c r="W184" s="42"/>
      <c r="X184" s="42"/>
      <c r="Y184" s="42"/>
      <c r="Z184" s="5"/>
      <c r="AA184" s="42"/>
      <c r="AB184" s="42"/>
      <c r="AC184" s="42"/>
      <c r="AD184" s="42"/>
      <c r="AE184" s="14"/>
      <c r="AF184" s="14"/>
      <c r="AG184" s="14"/>
      <c r="AH184" s="14"/>
      <c r="AI184" s="14"/>
      <c r="AJ184" s="14"/>
      <c r="AK184" s="14"/>
      <c r="AL184" s="14"/>
      <c r="AM184" s="14"/>
      <c r="AN184" s="14"/>
      <c r="AO184" s="14"/>
      <c r="AP184" s="14"/>
      <c r="AQ184" s="14"/>
    </row>
    <row r="185" spans="1:43" ht="12.95" hidden="1" customHeight="1">
      <c r="A185" s="5"/>
      <c r="B185" s="5"/>
      <c r="C185" s="5"/>
      <c r="D185" s="5"/>
      <c r="E185" s="5"/>
      <c r="F185" s="5"/>
      <c r="G185" s="15"/>
      <c r="H185" s="5"/>
      <c r="I185" s="5"/>
      <c r="J185" s="5"/>
      <c r="K185" s="5"/>
      <c r="L185" s="5"/>
      <c r="M185" s="5"/>
      <c r="N185" s="5"/>
      <c r="O185" s="42"/>
      <c r="P185" s="42"/>
      <c r="Q185" s="42"/>
      <c r="R185" s="42"/>
      <c r="S185" s="42"/>
      <c r="T185" s="42"/>
      <c r="U185" s="42"/>
      <c r="V185" s="42"/>
      <c r="W185" s="42"/>
      <c r="X185" s="42"/>
      <c r="Y185" s="42"/>
      <c r="Z185" s="5"/>
      <c r="AA185" s="42"/>
      <c r="AB185" s="42"/>
      <c r="AC185" s="42"/>
      <c r="AD185" s="42"/>
      <c r="AE185" s="14"/>
      <c r="AF185" s="14"/>
      <c r="AG185" s="14"/>
      <c r="AH185" s="14"/>
      <c r="AI185" s="14"/>
      <c r="AJ185" s="14"/>
      <c r="AK185" s="14"/>
      <c r="AL185" s="14"/>
      <c r="AM185" s="14"/>
      <c r="AN185" s="14"/>
      <c r="AO185" s="14"/>
      <c r="AP185" s="14"/>
      <c r="AQ185" s="14"/>
    </row>
    <row r="186" spans="1:43" ht="12.95" hidden="1" customHeight="1">
      <c r="A186" s="5"/>
      <c r="B186" s="5"/>
      <c r="C186" s="5"/>
      <c r="D186" s="5"/>
      <c r="E186" s="5"/>
      <c r="F186" s="5"/>
      <c r="G186" s="15"/>
      <c r="H186" s="5"/>
      <c r="I186" s="5"/>
      <c r="J186" s="5"/>
      <c r="K186" s="5"/>
      <c r="L186" s="5"/>
      <c r="M186" s="5"/>
      <c r="N186" s="5"/>
      <c r="O186" s="42"/>
      <c r="P186" s="42"/>
      <c r="Q186" s="42"/>
      <c r="R186" s="42"/>
      <c r="S186" s="42"/>
      <c r="T186" s="42"/>
      <c r="U186" s="42"/>
      <c r="V186" s="42"/>
      <c r="W186" s="42"/>
      <c r="X186" s="42"/>
      <c r="Y186" s="42"/>
      <c r="Z186" s="5"/>
      <c r="AA186" s="42"/>
      <c r="AB186" s="42"/>
      <c r="AC186" s="42"/>
      <c r="AD186" s="42"/>
      <c r="AE186" s="14"/>
      <c r="AF186" s="14"/>
      <c r="AG186" s="14"/>
      <c r="AH186" s="14"/>
      <c r="AI186" s="14"/>
      <c r="AJ186" s="14"/>
      <c r="AK186" s="14"/>
      <c r="AL186" s="14"/>
      <c r="AM186" s="14"/>
      <c r="AN186" s="14"/>
      <c r="AO186" s="14"/>
      <c r="AP186" s="14"/>
      <c r="AQ186" s="14"/>
    </row>
    <row r="187" spans="1:43" ht="12.95" hidden="1" customHeight="1">
      <c r="A187" s="5"/>
      <c r="B187" s="5"/>
      <c r="C187" s="5"/>
      <c r="D187" s="5"/>
      <c r="E187" s="5"/>
      <c r="F187" s="5"/>
      <c r="G187" s="15"/>
      <c r="H187" s="5"/>
      <c r="I187" s="5"/>
      <c r="J187" s="5"/>
      <c r="K187" s="5"/>
      <c r="L187" s="5"/>
      <c r="M187" s="5"/>
      <c r="N187" s="5"/>
      <c r="O187" s="42"/>
      <c r="P187" s="42"/>
      <c r="Q187" s="42"/>
      <c r="R187" s="42"/>
      <c r="S187" s="42"/>
      <c r="T187" s="42"/>
      <c r="U187" s="42"/>
      <c r="V187" s="42"/>
      <c r="W187" s="42"/>
      <c r="X187" s="42"/>
      <c r="Y187" s="42"/>
      <c r="Z187" s="5"/>
      <c r="AA187" s="42"/>
      <c r="AB187" s="42"/>
      <c r="AC187" s="42"/>
      <c r="AD187" s="42"/>
      <c r="AE187" s="14"/>
      <c r="AF187" s="14"/>
      <c r="AG187" s="14"/>
      <c r="AH187" s="14"/>
      <c r="AI187" s="14"/>
      <c r="AJ187" s="14"/>
      <c r="AK187" s="14"/>
      <c r="AL187" s="14"/>
      <c r="AM187" s="14"/>
      <c r="AN187" s="14"/>
      <c r="AO187" s="14"/>
      <c r="AP187" s="14"/>
      <c r="AQ187" s="14"/>
    </row>
    <row r="188" spans="1:43" ht="12.95" hidden="1" customHeight="1">
      <c r="A188" s="5"/>
      <c r="B188" s="5"/>
      <c r="C188" s="5"/>
      <c r="D188" s="5"/>
      <c r="E188" s="5"/>
      <c r="F188" s="5"/>
      <c r="G188" s="15"/>
      <c r="H188" s="5"/>
      <c r="I188" s="5"/>
      <c r="J188" s="5"/>
      <c r="K188" s="5"/>
      <c r="L188" s="5"/>
      <c r="M188" s="5"/>
      <c r="N188" s="5"/>
      <c r="O188" s="42"/>
      <c r="P188" s="42"/>
      <c r="Q188" s="42"/>
      <c r="R188" s="42"/>
      <c r="S188" s="42"/>
      <c r="T188" s="42"/>
      <c r="U188" s="42"/>
      <c r="V188" s="42"/>
      <c r="W188" s="42"/>
      <c r="X188" s="42"/>
      <c r="Y188" s="42"/>
      <c r="Z188" s="5"/>
      <c r="AA188" s="42"/>
      <c r="AB188" s="42"/>
      <c r="AC188" s="42"/>
      <c r="AD188" s="42"/>
      <c r="AE188" s="14"/>
      <c r="AF188" s="14"/>
      <c r="AG188" s="14"/>
      <c r="AH188" s="14"/>
      <c r="AI188" s="14"/>
      <c r="AJ188" s="14"/>
      <c r="AK188" s="14"/>
      <c r="AL188" s="14"/>
      <c r="AM188" s="14"/>
      <c r="AN188" s="14"/>
      <c r="AO188" s="14"/>
      <c r="AP188" s="14"/>
      <c r="AQ188" s="14"/>
    </row>
    <row r="189" spans="1:43" ht="12.95" hidden="1" customHeight="1">
      <c r="A189" s="5"/>
      <c r="B189" s="5"/>
      <c r="C189" s="5"/>
      <c r="D189" s="5"/>
      <c r="E189" s="5"/>
      <c r="F189" s="5"/>
      <c r="G189" s="15"/>
      <c r="H189" s="5"/>
      <c r="I189" s="5"/>
      <c r="J189" s="5"/>
      <c r="K189" s="5"/>
      <c r="L189" s="5"/>
      <c r="M189" s="5"/>
      <c r="N189" s="5"/>
      <c r="O189" s="42"/>
      <c r="P189" s="42"/>
      <c r="Q189" s="42"/>
      <c r="R189" s="42"/>
      <c r="S189" s="42"/>
      <c r="T189" s="42"/>
      <c r="U189" s="42"/>
      <c r="V189" s="42"/>
      <c r="W189" s="42"/>
      <c r="X189" s="42"/>
      <c r="Y189" s="42"/>
      <c r="Z189" s="5"/>
      <c r="AA189" s="42"/>
      <c r="AB189" s="42"/>
      <c r="AC189" s="42"/>
      <c r="AD189" s="42"/>
      <c r="AE189" s="14"/>
      <c r="AF189" s="14"/>
      <c r="AG189" s="14"/>
      <c r="AH189" s="14"/>
      <c r="AI189" s="14"/>
      <c r="AJ189" s="14"/>
      <c r="AK189" s="14"/>
      <c r="AL189" s="14"/>
      <c r="AM189" s="14"/>
      <c r="AN189" s="14"/>
      <c r="AO189" s="14"/>
      <c r="AP189" s="14"/>
      <c r="AQ189" s="14"/>
    </row>
    <row r="190" spans="1:43" ht="12.95" hidden="1" customHeight="1">
      <c r="A190" s="5"/>
      <c r="B190" s="5"/>
      <c r="C190" s="5"/>
      <c r="D190" s="5"/>
      <c r="E190" s="5"/>
      <c r="F190" s="5"/>
      <c r="G190" s="15"/>
      <c r="H190" s="5"/>
      <c r="I190" s="5"/>
      <c r="J190" s="5"/>
      <c r="K190" s="5"/>
      <c r="L190" s="5"/>
      <c r="M190" s="5"/>
      <c r="N190" s="5"/>
      <c r="O190" s="42"/>
      <c r="P190" s="42"/>
      <c r="Q190" s="42"/>
      <c r="R190" s="42"/>
      <c r="S190" s="42"/>
      <c r="T190" s="42"/>
      <c r="U190" s="42"/>
      <c r="V190" s="42"/>
      <c r="W190" s="42"/>
      <c r="X190" s="42"/>
      <c r="Y190" s="42"/>
      <c r="Z190" s="5"/>
      <c r="AA190" s="42"/>
      <c r="AB190" s="42"/>
      <c r="AC190" s="42"/>
      <c r="AD190" s="42"/>
      <c r="AE190" s="14"/>
      <c r="AF190" s="14"/>
      <c r="AG190" s="14"/>
      <c r="AH190" s="14"/>
      <c r="AI190" s="14"/>
      <c r="AJ190" s="14"/>
      <c r="AK190" s="14"/>
      <c r="AL190" s="14"/>
      <c r="AM190" s="14"/>
      <c r="AN190" s="14"/>
      <c r="AO190" s="14"/>
      <c r="AP190" s="14"/>
      <c r="AQ190" s="14"/>
    </row>
    <row r="191" spans="1:43" ht="12.95" hidden="1" customHeight="1">
      <c r="A191" s="5"/>
      <c r="B191" s="5"/>
      <c r="C191" s="5"/>
      <c r="D191" s="5"/>
      <c r="E191" s="5"/>
      <c r="F191" s="5"/>
      <c r="G191" s="15"/>
      <c r="H191" s="5"/>
      <c r="I191" s="5"/>
      <c r="J191" s="5"/>
      <c r="K191" s="5"/>
      <c r="L191" s="5"/>
      <c r="M191" s="5"/>
      <c r="N191" s="5"/>
      <c r="O191" s="42"/>
      <c r="P191" s="42"/>
      <c r="Q191" s="42"/>
      <c r="R191" s="42"/>
      <c r="S191" s="42"/>
      <c r="T191" s="42"/>
      <c r="U191" s="42"/>
      <c r="V191" s="42"/>
      <c r="W191" s="42"/>
      <c r="X191" s="42"/>
      <c r="Y191" s="42"/>
      <c r="Z191" s="5"/>
      <c r="AA191" s="42"/>
      <c r="AB191" s="42"/>
      <c r="AC191" s="42"/>
      <c r="AD191" s="42"/>
      <c r="AE191" s="14"/>
      <c r="AF191" s="14"/>
      <c r="AG191" s="14"/>
      <c r="AH191" s="14"/>
      <c r="AI191" s="14"/>
      <c r="AJ191" s="14"/>
      <c r="AK191" s="14"/>
      <c r="AL191" s="14"/>
      <c r="AM191" s="14"/>
      <c r="AN191" s="14"/>
      <c r="AO191" s="14"/>
      <c r="AP191" s="14"/>
      <c r="AQ191" s="14"/>
    </row>
    <row r="192" spans="1:43" ht="12.95" hidden="1" customHeight="1">
      <c r="A192" s="5"/>
      <c r="B192" s="5"/>
      <c r="C192" s="5"/>
      <c r="D192" s="5"/>
      <c r="E192" s="5"/>
      <c r="F192" s="5"/>
      <c r="G192" s="15"/>
      <c r="H192" s="5"/>
      <c r="I192" s="5"/>
      <c r="J192" s="5"/>
      <c r="K192" s="5"/>
      <c r="L192" s="5"/>
      <c r="M192" s="5"/>
      <c r="N192" s="5"/>
      <c r="O192" s="42"/>
      <c r="P192" s="42"/>
      <c r="Q192" s="42"/>
      <c r="R192" s="42"/>
      <c r="S192" s="42"/>
      <c r="T192" s="42"/>
      <c r="U192" s="42"/>
      <c r="V192" s="42"/>
      <c r="W192" s="42"/>
      <c r="X192" s="42"/>
      <c r="Y192" s="42"/>
      <c r="Z192" s="5"/>
      <c r="AA192" s="42"/>
      <c r="AB192" s="42"/>
      <c r="AC192" s="42"/>
      <c r="AD192" s="42"/>
      <c r="AE192" s="14"/>
      <c r="AF192" s="14"/>
      <c r="AG192" s="14"/>
      <c r="AH192" s="14"/>
      <c r="AI192" s="14"/>
      <c r="AJ192" s="14"/>
      <c r="AK192" s="14"/>
      <c r="AL192" s="14"/>
      <c r="AM192" s="14"/>
      <c r="AN192" s="14"/>
      <c r="AO192" s="14"/>
      <c r="AP192" s="14"/>
      <c r="AQ192" s="14"/>
    </row>
    <row r="193" spans="1:43" ht="12.95" hidden="1" customHeight="1">
      <c r="A193" s="5"/>
      <c r="B193" s="5"/>
      <c r="C193" s="5"/>
      <c r="D193" s="5"/>
      <c r="E193" s="5"/>
      <c r="F193" s="5"/>
      <c r="G193" s="15"/>
      <c r="H193" s="5"/>
      <c r="I193" s="5"/>
      <c r="J193" s="5"/>
      <c r="K193" s="5"/>
      <c r="L193" s="5"/>
      <c r="M193" s="5"/>
      <c r="N193" s="5"/>
      <c r="O193" s="42"/>
      <c r="P193" s="42"/>
      <c r="Q193" s="42"/>
      <c r="R193" s="42"/>
      <c r="S193" s="42"/>
      <c r="T193" s="42"/>
      <c r="U193" s="42"/>
      <c r="V193" s="42"/>
      <c r="W193" s="42"/>
      <c r="X193" s="42"/>
      <c r="Y193" s="42"/>
      <c r="Z193" s="5"/>
      <c r="AA193" s="42"/>
      <c r="AB193" s="42"/>
      <c r="AC193" s="42"/>
      <c r="AD193" s="42"/>
      <c r="AE193" s="14"/>
      <c r="AF193" s="14"/>
      <c r="AG193" s="14"/>
      <c r="AH193" s="14"/>
      <c r="AI193" s="14"/>
      <c r="AJ193" s="14"/>
      <c r="AK193" s="14"/>
      <c r="AL193" s="14"/>
      <c r="AM193" s="14"/>
      <c r="AN193" s="14"/>
      <c r="AO193" s="14"/>
      <c r="AP193" s="14"/>
      <c r="AQ193" s="14"/>
    </row>
    <row r="194" spans="1:43" ht="12.95" hidden="1" customHeight="1">
      <c r="A194" s="5"/>
      <c r="B194" s="5"/>
      <c r="C194" s="5"/>
      <c r="D194" s="5"/>
      <c r="E194" s="5"/>
      <c r="F194" s="5"/>
      <c r="G194" s="15"/>
      <c r="H194" s="5"/>
      <c r="I194" s="5"/>
      <c r="J194" s="5"/>
      <c r="K194" s="5"/>
      <c r="L194" s="5"/>
      <c r="M194" s="5"/>
      <c r="N194" s="5"/>
      <c r="O194" s="42"/>
      <c r="P194" s="42"/>
      <c r="Q194" s="42"/>
      <c r="R194" s="42"/>
      <c r="S194" s="42"/>
      <c r="T194" s="42"/>
      <c r="U194" s="42"/>
      <c r="V194" s="42"/>
      <c r="W194" s="42"/>
      <c r="X194" s="42"/>
      <c r="Y194" s="42"/>
      <c r="Z194" s="5"/>
      <c r="AA194" s="42"/>
      <c r="AB194" s="42"/>
      <c r="AC194" s="42"/>
      <c r="AD194" s="42"/>
      <c r="AE194" s="14"/>
      <c r="AF194" s="14"/>
      <c r="AG194" s="14"/>
      <c r="AH194" s="14"/>
      <c r="AI194" s="14"/>
      <c r="AJ194" s="14"/>
      <c r="AK194" s="14"/>
      <c r="AL194" s="14"/>
      <c r="AM194" s="14"/>
      <c r="AN194" s="14"/>
      <c r="AO194" s="14"/>
      <c r="AP194" s="14"/>
      <c r="AQ194" s="14"/>
    </row>
    <row r="195" spans="1:43" ht="12.95" hidden="1" customHeight="1">
      <c r="A195" s="5"/>
      <c r="B195" s="5"/>
      <c r="C195" s="5"/>
      <c r="D195" s="5"/>
      <c r="E195" s="5"/>
      <c r="F195" s="5"/>
      <c r="G195" s="15"/>
      <c r="H195" s="5"/>
      <c r="I195" s="5"/>
      <c r="J195" s="5"/>
      <c r="K195" s="5"/>
      <c r="L195" s="5"/>
      <c r="M195" s="5"/>
      <c r="N195" s="5"/>
      <c r="O195" s="42"/>
      <c r="P195" s="42"/>
      <c r="Q195" s="42"/>
      <c r="R195" s="42"/>
      <c r="S195" s="42"/>
      <c r="T195" s="42"/>
      <c r="U195" s="42"/>
      <c r="V195" s="42"/>
      <c r="W195" s="42"/>
      <c r="X195" s="42"/>
      <c r="Y195" s="42"/>
      <c r="Z195" s="5"/>
      <c r="AA195" s="42"/>
      <c r="AB195" s="42"/>
      <c r="AC195" s="42"/>
      <c r="AD195" s="42"/>
      <c r="AE195" s="14"/>
      <c r="AF195" s="14"/>
      <c r="AG195" s="14"/>
      <c r="AH195" s="14"/>
      <c r="AI195" s="14"/>
      <c r="AJ195" s="14"/>
      <c r="AK195" s="14"/>
      <c r="AL195" s="14"/>
      <c r="AM195" s="14"/>
      <c r="AN195" s="14"/>
      <c r="AO195" s="14"/>
      <c r="AP195" s="14"/>
      <c r="AQ195" s="14"/>
    </row>
    <row r="196" spans="1:43" ht="12.95" hidden="1" customHeight="1">
      <c r="A196" s="5"/>
      <c r="B196" s="5"/>
      <c r="C196" s="5"/>
      <c r="D196" s="5"/>
      <c r="E196" s="5"/>
      <c r="F196" s="5"/>
      <c r="G196" s="15"/>
      <c r="H196" s="5"/>
      <c r="I196" s="5"/>
      <c r="J196" s="5"/>
      <c r="K196" s="5"/>
      <c r="L196" s="5"/>
      <c r="M196" s="5"/>
      <c r="N196" s="5"/>
      <c r="O196" s="42"/>
      <c r="P196" s="42"/>
      <c r="Q196" s="42"/>
      <c r="R196" s="42"/>
      <c r="S196" s="42"/>
      <c r="T196" s="42"/>
      <c r="U196" s="42"/>
      <c r="V196" s="42"/>
      <c r="W196" s="42"/>
      <c r="X196" s="42"/>
      <c r="Y196" s="42"/>
      <c r="Z196" s="5"/>
      <c r="AA196" s="42"/>
      <c r="AB196" s="42"/>
      <c r="AC196" s="42"/>
      <c r="AD196" s="42"/>
      <c r="AE196" s="14"/>
      <c r="AF196" s="14"/>
      <c r="AG196" s="14"/>
      <c r="AH196" s="14"/>
      <c r="AI196" s="14"/>
      <c r="AJ196" s="14"/>
      <c r="AK196" s="14"/>
      <c r="AL196" s="14"/>
      <c r="AM196" s="14"/>
      <c r="AN196" s="14"/>
      <c r="AO196" s="14"/>
      <c r="AP196" s="14"/>
      <c r="AQ196" s="14"/>
    </row>
    <row r="197" spans="1:43" ht="12.95" hidden="1" customHeight="1">
      <c r="A197" s="5"/>
      <c r="B197" s="5"/>
      <c r="C197" s="5"/>
      <c r="D197" s="5"/>
      <c r="E197" s="5"/>
      <c r="F197" s="5"/>
      <c r="G197" s="15"/>
      <c r="H197" s="5"/>
      <c r="I197" s="5"/>
      <c r="J197" s="5"/>
      <c r="K197" s="5"/>
      <c r="L197" s="5"/>
      <c r="M197" s="5"/>
      <c r="N197" s="5"/>
      <c r="O197" s="42"/>
      <c r="P197" s="42"/>
      <c r="Q197" s="42"/>
      <c r="R197" s="42"/>
      <c r="S197" s="42"/>
      <c r="T197" s="42"/>
      <c r="U197" s="42"/>
      <c r="V197" s="42"/>
      <c r="W197" s="42"/>
      <c r="X197" s="42"/>
      <c r="Y197" s="42"/>
      <c r="Z197" s="5"/>
      <c r="AA197" s="42"/>
      <c r="AB197" s="42"/>
      <c r="AC197" s="42"/>
      <c r="AD197" s="42"/>
      <c r="AE197" s="14"/>
      <c r="AF197" s="14"/>
      <c r="AG197" s="14"/>
      <c r="AH197" s="14"/>
      <c r="AI197" s="14"/>
      <c r="AJ197" s="14"/>
      <c r="AK197" s="14"/>
      <c r="AL197" s="14"/>
      <c r="AM197" s="14"/>
      <c r="AN197" s="14"/>
      <c r="AO197" s="14"/>
      <c r="AP197" s="14"/>
      <c r="AQ197" s="14"/>
    </row>
    <row r="198" spans="1:43" ht="12.95" hidden="1" customHeight="1">
      <c r="A198" s="5"/>
      <c r="B198" s="5"/>
      <c r="C198" s="5"/>
      <c r="D198" s="5"/>
      <c r="E198" s="5"/>
      <c r="F198" s="5"/>
      <c r="G198" s="15"/>
      <c r="H198" s="5"/>
      <c r="I198" s="5"/>
      <c r="J198" s="5"/>
      <c r="K198" s="5"/>
      <c r="L198" s="5"/>
      <c r="M198" s="5"/>
      <c r="N198" s="5"/>
      <c r="O198" s="42"/>
      <c r="P198" s="42"/>
      <c r="Q198" s="42"/>
      <c r="R198" s="42"/>
      <c r="S198" s="42"/>
      <c r="T198" s="42"/>
      <c r="U198" s="42"/>
      <c r="V198" s="42"/>
      <c r="W198" s="42"/>
      <c r="X198" s="42"/>
      <c r="Y198" s="42"/>
      <c r="Z198" s="5"/>
      <c r="AA198" s="42"/>
      <c r="AB198" s="42"/>
      <c r="AC198" s="42"/>
      <c r="AD198" s="42"/>
      <c r="AE198" s="14"/>
      <c r="AF198" s="14"/>
      <c r="AG198" s="14"/>
      <c r="AH198" s="14"/>
      <c r="AI198" s="14"/>
      <c r="AJ198" s="14"/>
      <c r="AK198" s="14"/>
      <c r="AL198" s="14"/>
      <c r="AM198" s="14"/>
      <c r="AN198" s="14"/>
      <c r="AO198" s="14"/>
      <c r="AP198" s="14"/>
      <c r="AQ198" s="14"/>
    </row>
    <row r="199" spans="1:43" ht="12.95" hidden="1" customHeight="1">
      <c r="A199" s="5"/>
      <c r="B199" s="5"/>
      <c r="C199" s="5"/>
      <c r="D199" s="5"/>
      <c r="E199" s="5"/>
      <c r="F199" s="5"/>
      <c r="G199" s="15"/>
      <c r="H199" s="5"/>
      <c r="I199" s="5"/>
      <c r="J199" s="5"/>
      <c r="K199" s="5"/>
      <c r="L199" s="5"/>
      <c r="M199" s="5"/>
      <c r="N199" s="5"/>
      <c r="O199" s="42"/>
      <c r="P199" s="42"/>
      <c r="Q199" s="42"/>
      <c r="R199" s="42"/>
      <c r="S199" s="42"/>
      <c r="T199" s="42"/>
      <c r="U199" s="42"/>
      <c r="V199" s="42"/>
      <c r="W199" s="42"/>
      <c r="X199" s="42"/>
      <c r="Y199" s="42"/>
      <c r="Z199" s="5"/>
      <c r="AA199" s="42"/>
      <c r="AB199" s="42"/>
      <c r="AC199" s="42"/>
      <c r="AD199" s="42"/>
      <c r="AE199" s="14"/>
      <c r="AF199" s="14"/>
      <c r="AG199" s="14"/>
      <c r="AH199" s="14"/>
      <c r="AI199" s="14"/>
      <c r="AJ199" s="14"/>
      <c r="AK199" s="14"/>
      <c r="AL199" s="14"/>
      <c r="AM199" s="14"/>
      <c r="AN199" s="14"/>
      <c r="AO199" s="14"/>
      <c r="AP199" s="14"/>
      <c r="AQ199" s="14"/>
    </row>
    <row r="200" spans="1:43" ht="12.95" hidden="1" customHeight="1">
      <c r="A200" s="5"/>
      <c r="B200" s="5"/>
      <c r="C200" s="5"/>
      <c r="D200" s="10"/>
      <c r="E200" s="10"/>
      <c r="F200" s="5"/>
      <c r="G200" s="15"/>
      <c r="H200" s="5"/>
      <c r="I200" s="5"/>
      <c r="J200" s="5"/>
      <c r="K200" s="5"/>
      <c r="L200" s="5"/>
      <c r="M200" s="5"/>
      <c r="N200" s="5"/>
      <c r="O200" s="42"/>
      <c r="P200" s="42"/>
      <c r="Q200" s="42"/>
      <c r="R200" s="42"/>
      <c r="S200" s="42"/>
      <c r="T200" s="42"/>
      <c r="U200" s="42"/>
      <c r="V200" s="42"/>
      <c r="W200" s="42"/>
      <c r="X200" s="42"/>
      <c r="Y200" s="42"/>
      <c r="Z200" s="5"/>
      <c r="AA200" s="42"/>
      <c r="AB200" s="42"/>
      <c r="AC200" s="42"/>
      <c r="AD200" s="42"/>
      <c r="AE200" s="14"/>
      <c r="AF200" s="14"/>
      <c r="AG200" s="14"/>
      <c r="AH200" s="14"/>
      <c r="AI200" s="14"/>
      <c r="AJ200" s="14"/>
      <c r="AK200" s="14"/>
      <c r="AL200" s="14"/>
      <c r="AM200" s="14"/>
      <c r="AN200" s="14"/>
      <c r="AO200" s="14"/>
      <c r="AP200" s="14"/>
      <c r="AQ200" s="14"/>
    </row>
    <row r="201" spans="1:43" ht="12.95" hidden="1" customHeight="1">
      <c r="A201" s="5"/>
      <c r="B201" s="5"/>
      <c r="C201" s="5"/>
      <c r="D201" s="10"/>
      <c r="E201" s="10"/>
      <c r="F201" s="5"/>
      <c r="G201" s="15"/>
      <c r="H201" s="5"/>
      <c r="I201" s="5"/>
      <c r="J201" s="5"/>
      <c r="K201" s="5"/>
      <c r="L201" s="5"/>
      <c r="M201" s="5"/>
      <c r="N201" s="5"/>
      <c r="O201" s="42"/>
      <c r="P201" s="42"/>
      <c r="Q201" s="42"/>
      <c r="R201" s="42"/>
      <c r="S201" s="42"/>
      <c r="T201" s="42"/>
      <c r="U201" s="42"/>
      <c r="V201" s="42"/>
      <c r="W201" s="42"/>
      <c r="X201" s="42"/>
      <c r="Y201" s="42"/>
      <c r="Z201" s="5"/>
      <c r="AA201" s="42"/>
      <c r="AB201" s="42"/>
      <c r="AC201" s="42"/>
      <c r="AD201" s="42"/>
      <c r="AE201" s="14"/>
      <c r="AF201" s="14"/>
      <c r="AG201" s="14"/>
      <c r="AH201" s="14"/>
      <c r="AI201" s="14"/>
      <c r="AJ201" s="14"/>
      <c r="AK201" s="14"/>
      <c r="AL201" s="14"/>
      <c r="AM201" s="14"/>
      <c r="AN201" s="14"/>
      <c r="AO201" s="14"/>
      <c r="AP201" s="14"/>
      <c r="AQ201" s="14"/>
    </row>
    <row r="202" spans="1:43" ht="12.95" hidden="1" customHeight="1">
      <c r="A202" s="5"/>
      <c r="B202" s="5"/>
      <c r="C202" s="5"/>
      <c r="D202" s="10"/>
      <c r="E202" s="10"/>
      <c r="F202" s="5"/>
      <c r="G202" s="15"/>
      <c r="H202" s="5"/>
      <c r="I202" s="5"/>
      <c r="J202" s="5"/>
      <c r="K202" s="5"/>
      <c r="L202" s="5"/>
      <c r="M202" s="5"/>
      <c r="N202" s="5"/>
      <c r="O202" s="42"/>
      <c r="P202" s="42"/>
      <c r="Q202" s="42"/>
      <c r="R202" s="42"/>
      <c r="S202" s="42"/>
      <c r="T202" s="42"/>
      <c r="U202" s="42"/>
      <c r="V202" s="42"/>
      <c r="W202" s="42"/>
      <c r="X202" s="42"/>
      <c r="Y202" s="42"/>
      <c r="Z202" s="5"/>
      <c r="AA202" s="42"/>
      <c r="AB202" s="42"/>
      <c r="AC202" s="42"/>
      <c r="AD202" s="42"/>
      <c r="AE202" s="14"/>
      <c r="AF202" s="14"/>
      <c r="AG202" s="14"/>
      <c r="AH202" s="14"/>
      <c r="AI202" s="14"/>
      <c r="AJ202" s="14"/>
      <c r="AK202" s="14"/>
      <c r="AL202" s="14"/>
      <c r="AM202" s="14"/>
      <c r="AN202" s="14"/>
      <c r="AO202" s="14"/>
      <c r="AP202" s="14"/>
      <c r="AQ202" s="14"/>
    </row>
    <row r="203" spans="1:43" ht="12.95" hidden="1" customHeight="1">
      <c r="A203" s="5"/>
      <c r="B203" s="5"/>
      <c r="C203" s="5"/>
      <c r="D203" s="10"/>
      <c r="E203" s="10"/>
      <c r="F203" s="5"/>
      <c r="G203" s="15"/>
      <c r="H203" s="5"/>
      <c r="I203" s="5"/>
      <c r="J203" s="5"/>
      <c r="K203" s="5"/>
      <c r="L203" s="5"/>
      <c r="M203" s="5"/>
      <c r="N203" s="5"/>
      <c r="O203" s="42"/>
      <c r="P203" s="42"/>
      <c r="Q203" s="42"/>
      <c r="R203" s="42"/>
      <c r="S203" s="42"/>
      <c r="T203" s="42"/>
      <c r="U203" s="42"/>
      <c r="V203" s="42"/>
      <c r="W203" s="42"/>
      <c r="X203" s="42"/>
      <c r="Y203" s="42"/>
      <c r="Z203" s="5"/>
      <c r="AA203" s="42"/>
      <c r="AB203" s="42"/>
      <c r="AC203" s="42"/>
      <c r="AD203" s="42"/>
      <c r="AE203" s="14"/>
      <c r="AF203" s="14"/>
      <c r="AG203" s="14"/>
      <c r="AH203" s="14"/>
      <c r="AI203" s="14"/>
      <c r="AJ203" s="14"/>
      <c r="AK203" s="14"/>
      <c r="AL203" s="14"/>
      <c r="AM203" s="14"/>
      <c r="AN203" s="14"/>
      <c r="AO203" s="14"/>
      <c r="AP203" s="14"/>
      <c r="AQ203" s="14"/>
    </row>
    <row r="204" spans="1:43" ht="12.95" hidden="1" customHeight="1">
      <c r="A204" s="5"/>
      <c r="B204" s="5"/>
      <c r="C204" s="5"/>
      <c r="D204" s="10"/>
      <c r="E204" s="10"/>
      <c r="F204" s="5"/>
      <c r="G204" s="15"/>
      <c r="H204" s="5"/>
      <c r="I204" s="5"/>
      <c r="J204" s="5"/>
      <c r="K204" s="5"/>
      <c r="L204" s="5"/>
      <c r="M204" s="5"/>
      <c r="N204" s="5"/>
      <c r="O204" s="42"/>
      <c r="P204" s="42"/>
      <c r="Q204" s="42"/>
      <c r="R204" s="42"/>
      <c r="S204" s="42"/>
      <c r="T204" s="42"/>
      <c r="U204" s="42"/>
      <c r="V204" s="42"/>
      <c r="W204" s="42"/>
      <c r="X204" s="42"/>
      <c r="Y204" s="42"/>
      <c r="Z204" s="5"/>
      <c r="AA204" s="42"/>
      <c r="AB204" s="42"/>
      <c r="AC204" s="42"/>
      <c r="AD204" s="42"/>
      <c r="AE204" s="14"/>
      <c r="AF204" s="14"/>
      <c r="AG204" s="14"/>
      <c r="AH204" s="14"/>
      <c r="AI204" s="14"/>
      <c r="AJ204" s="14"/>
      <c r="AK204" s="14"/>
      <c r="AL204" s="14"/>
      <c r="AM204" s="14"/>
      <c r="AN204" s="14"/>
      <c r="AO204" s="14"/>
      <c r="AP204" s="14"/>
      <c r="AQ204" s="14"/>
    </row>
    <row r="205" spans="1:43" ht="12.95" hidden="1" customHeight="1">
      <c r="A205" s="5"/>
      <c r="B205" s="5"/>
      <c r="C205" s="5"/>
      <c r="D205" s="10"/>
      <c r="E205" s="10"/>
      <c r="F205" s="5"/>
      <c r="G205" s="15"/>
      <c r="H205" s="5"/>
      <c r="I205" s="5"/>
      <c r="J205" s="5"/>
      <c r="K205" s="5"/>
      <c r="L205" s="5"/>
      <c r="M205" s="5"/>
      <c r="N205" s="5"/>
      <c r="O205" s="42"/>
      <c r="P205" s="42"/>
      <c r="Q205" s="42"/>
      <c r="R205" s="42"/>
      <c r="S205" s="42"/>
      <c r="T205" s="42"/>
      <c r="U205" s="42"/>
      <c r="V205" s="42"/>
      <c r="W205" s="42"/>
      <c r="X205" s="42"/>
      <c r="Y205" s="42"/>
      <c r="Z205" s="5"/>
      <c r="AA205" s="42"/>
      <c r="AB205" s="42"/>
      <c r="AC205" s="42"/>
      <c r="AD205" s="42"/>
      <c r="AE205" s="14"/>
      <c r="AF205" s="14"/>
      <c r="AG205" s="14"/>
      <c r="AH205" s="14"/>
      <c r="AI205" s="14"/>
      <c r="AJ205" s="14"/>
      <c r="AK205" s="14"/>
      <c r="AL205" s="14"/>
      <c r="AM205" s="14"/>
      <c r="AN205" s="14"/>
      <c r="AO205" s="14"/>
      <c r="AP205" s="14"/>
      <c r="AQ205" s="14"/>
    </row>
    <row r="206" spans="1:43" ht="7.5" hidden="1" customHeight="1">
      <c r="A206" s="10"/>
      <c r="B206" s="10"/>
      <c r="C206" s="10"/>
      <c r="D206" s="10"/>
      <c r="E206" s="10"/>
      <c r="F206" s="10"/>
      <c r="G206" s="40"/>
      <c r="H206" s="10"/>
      <c r="I206" s="10"/>
      <c r="J206" s="10"/>
      <c r="K206" s="10"/>
      <c r="L206" s="10"/>
      <c r="M206" s="10"/>
      <c r="N206" s="10"/>
      <c r="O206" s="39"/>
      <c r="P206" s="39"/>
      <c r="Q206" s="39"/>
      <c r="R206" s="39"/>
      <c r="S206" s="39"/>
      <c r="T206" s="39"/>
      <c r="U206" s="39"/>
      <c r="V206" s="39"/>
      <c r="W206" s="39"/>
      <c r="X206" s="39"/>
      <c r="Y206" s="39"/>
      <c r="Z206" s="10"/>
      <c r="AA206" s="39"/>
      <c r="AB206" s="39"/>
      <c r="AC206" s="39"/>
      <c r="AD206" s="39"/>
      <c r="AE206" s="14"/>
      <c r="AF206" s="14"/>
      <c r="AG206" s="14"/>
      <c r="AH206" s="14"/>
      <c r="AI206" s="14"/>
      <c r="AJ206" s="14"/>
      <c r="AK206" s="14"/>
      <c r="AL206" s="14"/>
      <c r="AM206" s="14"/>
      <c r="AN206" s="14"/>
      <c r="AO206" s="14"/>
      <c r="AP206" s="14"/>
      <c r="AQ206" s="14"/>
    </row>
    <row r="207" spans="1:43" ht="12.95" hidden="1" customHeight="1">
      <c r="A207" s="10"/>
      <c r="B207" s="10"/>
      <c r="C207" s="10"/>
      <c r="D207" s="10"/>
      <c r="E207" s="10"/>
      <c r="F207" s="10"/>
      <c r="G207" s="40"/>
      <c r="H207" s="10"/>
      <c r="I207" s="10"/>
      <c r="J207" s="10"/>
      <c r="K207" s="10"/>
      <c r="L207" s="10"/>
      <c r="M207" s="10"/>
      <c r="N207" s="10"/>
      <c r="O207" s="39"/>
      <c r="P207" s="39"/>
      <c r="Q207" s="39"/>
      <c r="R207" s="39"/>
      <c r="S207" s="39"/>
      <c r="T207" s="39"/>
      <c r="U207" s="39"/>
      <c r="V207" s="39"/>
      <c r="W207" s="39"/>
      <c r="X207" s="39"/>
      <c r="Y207" s="39"/>
      <c r="Z207" s="10"/>
      <c r="AA207" s="39"/>
      <c r="AB207" s="39"/>
      <c r="AC207" s="39"/>
      <c r="AD207" s="39"/>
      <c r="AE207" s="14"/>
      <c r="AF207" s="14"/>
      <c r="AG207" s="14"/>
      <c r="AH207" s="14"/>
      <c r="AI207" s="14"/>
      <c r="AJ207" s="14"/>
      <c r="AK207" s="14"/>
      <c r="AL207" s="14"/>
      <c r="AM207" s="14"/>
      <c r="AN207" s="14"/>
      <c r="AO207" s="14"/>
      <c r="AP207" s="14"/>
      <c r="AQ207" s="14"/>
    </row>
    <row r="208" spans="1:43" ht="12.95" hidden="1" customHeight="1">
      <c r="A208" s="10"/>
      <c r="B208" s="10"/>
      <c r="C208" s="10"/>
      <c r="D208" s="10"/>
      <c r="E208" s="10"/>
      <c r="F208" s="10"/>
      <c r="G208" s="40"/>
      <c r="H208" s="10"/>
      <c r="I208" s="10"/>
      <c r="J208" s="10"/>
      <c r="K208" s="10"/>
      <c r="L208" s="10"/>
      <c r="M208" s="10"/>
      <c r="N208" s="10"/>
      <c r="O208" s="39"/>
      <c r="P208" s="39"/>
      <c r="Q208" s="39"/>
      <c r="R208" s="39"/>
      <c r="S208" s="39"/>
      <c r="T208" s="39"/>
      <c r="U208" s="39"/>
      <c r="V208" s="39"/>
      <c r="W208" s="39"/>
      <c r="X208" s="39"/>
      <c r="Y208" s="39"/>
      <c r="Z208" s="10"/>
      <c r="AA208" s="39"/>
      <c r="AB208" s="39"/>
      <c r="AC208" s="39"/>
      <c r="AD208" s="39"/>
      <c r="AE208" s="14"/>
      <c r="AF208" s="14"/>
      <c r="AG208" s="14"/>
      <c r="AH208" s="14"/>
      <c r="AI208" s="14"/>
      <c r="AJ208" s="14"/>
      <c r="AK208" s="14"/>
      <c r="AL208" s="14"/>
      <c r="AM208" s="14"/>
      <c r="AN208" s="14"/>
      <c r="AO208" s="14"/>
      <c r="AP208" s="14"/>
      <c r="AQ208" s="14"/>
    </row>
    <row r="209" spans="1:43" ht="12.95" hidden="1" customHeight="1">
      <c r="A209" s="10"/>
      <c r="B209" s="10"/>
      <c r="C209" s="10"/>
      <c r="D209" s="10"/>
      <c r="E209" s="10"/>
      <c r="F209" s="10"/>
      <c r="G209" s="40"/>
      <c r="H209" s="10"/>
      <c r="I209" s="10"/>
      <c r="J209" s="10"/>
      <c r="K209" s="10"/>
      <c r="L209" s="10"/>
      <c r="M209" s="10"/>
      <c r="N209" s="10"/>
      <c r="O209" s="39"/>
      <c r="P209" s="39"/>
      <c r="Q209" s="39"/>
      <c r="R209" s="39"/>
      <c r="S209" s="39"/>
      <c r="T209" s="39"/>
      <c r="U209" s="39"/>
      <c r="V209" s="39"/>
      <c r="W209" s="39"/>
      <c r="X209" s="39"/>
      <c r="Y209" s="39"/>
      <c r="Z209" s="10"/>
      <c r="AA209" s="39"/>
      <c r="AB209" s="39"/>
      <c r="AC209" s="39"/>
      <c r="AD209" s="39"/>
      <c r="AE209" s="14"/>
      <c r="AF209" s="14"/>
      <c r="AG209" s="14"/>
      <c r="AH209" s="14"/>
      <c r="AI209" s="14"/>
      <c r="AJ209" s="14"/>
      <c r="AK209" s="14"/>
      <c r="AL209" s="14"/>
      <c r="AM209" s="14"/>
      <c r="AN209" s="14"/>
      <c r="AO209" s="14"/>
      <c r="AP209" s="14"/>
      <c r="AQ209" s="14"/>
    </row>
    <row r="210" spans="1:43" ht="12.95" hidden="1" customHeight="1">
      <c r="A210" s="10"/>
      <c r="B210" s="10"/>
      <c r="C210" s="10"/>
      <c r="D210" s="10"/>
      <c r="E210" s="10"/>
      <c r="F210" s="10"/>
      <c r="G210" s="40"/>
      <c r="H210" s="10"/>
      <c r="I210" s="10"/>
      <c r="J210" s="10"/>
      <c r="K210" s="10"/>
      <c r="L210" s="10"/>
      <c r="M210" s="10"/>
      <c r="N210" s="10"/>
      <c r="O210" s="39"/>
      <c r="P210" s="39"/>
      <c r="Q210" s="39"/>
      <c r="R210" s="39"/>
      <c r="S210" s="39"/>
      <c r="T210" s="39"/>
      <c r="U210" s="39"/>
      <c r="V210" s="39"/>
      <c r="W210" s="39"/>
      <c r="X210" s="39"/>
      <c r="Y210" s="39"/>
      <c r="Z210" s="10"/>
      <c r="AA210" s="39"/>
      <c r="AB210" s="39"/>
      <c r="AC210" s="39"/>
      <c r="AD210" s="39"/>
      <c r="AE210" s="14"/>
      <c r="AF210" s="14"/>
      <c r="AG210" s="14"/>
      <c r="AH210" s="14"/>
      <c r="AI210" s="14"/>
      <c r="AJ210" s="14"/>
      <c r="AK210" s="14"/>
      <c r="AL210" s="14"/>
      <c r="AM210" s="14"/>
      <c r="AN210" s="14"/>
      <c r="AO210" s="14"/>
      <c r="AP210" s="14"/>
      <c r="AQ210" s="14"/>
    </row>
    <row r="211" spans="1:43" ht="12.95" hidden="1" customHeight="1">
      <c r="A211" s="10"/>
      <c r="B211" s="10"/>
      <c r="C211" s="10"/>
      <c r="D211" s="10"/>
      <c r="E211" s="10"/>
      <c r="F211" s="10"/>
      <c r="G211" s="40"/>
      <c r="H211" s="10"/>
      <c r="I211" s="10"/>
      <c r="J211" s="10"/>
      <c r="K211" s="10"/>
      <c r="L211" s="10"/>
      <c r="M211" s="10"/>
      <c r="N211" s="10"/>
      <c r="O211" s="39"/>
      <c r="P211" s="39"/>
      <c r="Q211" s="39"/>
      <c r="R211" s="39"/>
      <c r="S211" s="39"/>
      <c r="T211" s="39"/>
      <c r="U211" s="39"/>
      <c r="V211" s="39"/>
      <c r="W211" s="39"/>
      <c r="X211" s="39"/>
      <c r="Y211" s="39"/>
      <c r="Z211" s="10"/>
      <c r="AA211" s="39"/>
      <c r="AB211" s="39"/>
      <c r="AC211" s="39"/>
      <c r="AD211" s="39"/>
      <c r="AE211" s="14"/>
      <c r="AF211" s="14"/>
      <c r="AG211" s="14"/>
      <c r="AH211" s="14"/>
      <c r="AI211" s="14"/>
      <c r="AJ211" s="14"/>
      <c r="AK211" s="14"/>
      <c r="AL211" s="14"/>
      <c r="AM211" s="14"/>
      <c r="AN211" s="14"/>
      <c r="AO211" s="14"/>
      <c r="AP211" s="14"/>
      <c r="AQ211" s="14"/>
    </row>
    <row r="212" spans="1:43" ht="12.95" hidden="1" customHeight="1">
      <c r="A212" s="10"/>
      <c r="B212" s="10"/>
      <c r="C212" s="10"/>
      <c r="D212" s="10"/>
      <c r="E212" s="10"/>
      <c r="F212" s="10"/>
      <c r="G212" s="40"/>
      <c r="H212" s="10"/>
      <c r="I212" s="10"/>
      <c r="J212" s="10"/>
      <c r="K212" s="10"/>
      <c r="L212" s="10"/>
      <c r="M212" s="10"/>
      <c r="N212" s="10"/>
      <c r="O212" s="39"/>
      <c r="P212" s="39"/>
      <c r="Q212" s="39"/>
      <c r="R212" s="39"/>
      <c r="S212" s="39"/>
      <c r="T212" s="39"/>
      <c r="U212" s="39"/>
      <c r="V212" s="39"/>
      <c r="W212" s="39"/>
      <c r="X212" s="39"/>
      <c r="Y212" s="39"/>
      <c r="Z212" s="10"/>
      <c r="AA212" s="39"/>
      <c r="AB212" s="39"/>
      <c r="AC212" s="39"/>
      <c r="AD212" s="39"/>
      <c r="AE212" s="14"/>
      <c r="AF212" s="14"/>
      <c r="AG212" s="14"/>
      <c r="AH212" s="14"/>
      <c r="AI212" s="14"/>
      <c r="AJ212" s="14"/>
      <c r="AK212" s="14"/>
      <c r="AL212" s="14"/>
      <c r="AM212" s="14"/>
      <c r="AN212" s="14"/>
      <c r="AO212" s="14"/>
      <c r="AP212" s="14"/>
      <c r="AQ212" s="14"/>
    </row>
    <row r="213" spans="1:43" ht="12.95" hidden="1" customHeight="1">
      <c r="A213" s="10"/>
      <c r="B213" s="10"/>
      <c r="C213" s="10"/>
      <c r="D213" s="10"/>
      <c r="E213" s="10"/>
      <c r="F213" s="10"/>
      <c r="G213" s="40"/>
      <c r="H213" s="10"/>
      <c r="I213" s="10"/>
      <c r="J213" s="10"/>
      <c r="K213" s="10"/>
      <c r="L213" s="10"/>
      <c r="M213" s="10"/>
      <c r="N213" s="10"/>
      <c r="O213" s="39"/>
      <c r="P213" s="39"/>
      <c r="Q213" s="39"/>
      <c r="R213" s="39"/>
      <c r="S213" s="39"/>
      <c r="T213" s="39"/>
      <c r="U213" s="39"/>
      <c r="V213" s="39"/>
      <c r="W213" s="39"/>
      <c r="X213" s="39"/>
      <c r="Y213" s="39"/>
      <c r="Z213" s="10"/>
      <c r="AA213" s="39"/>
      <c r="AB213" s="39"/>
      <c r="AC213" s="39"/>
      <c r="AD213" s="39"/>
      <c r="AE213" s="14"/>
      <c r="AF213" s="14"/>
      <c r="AG213" s="14"/>
      <c r="AH213" s="14"/>
      <c r="AI213" s="14"/>
      <c r="AJ213" s="14"/>
      <c r="AK213" s="14"/>
      <c r="AL213" s="14"/>
      <c r="AM213" s="14"/>
      <c r="AN213" s="14"/>
      <c r="AO213" s="14"/>
      <c r="AP213" s="14"/>
      <c r="AQ213" s="14"/>
    </row>
    <row r="214" spans="1:43" ht="12.95" hidden="1" customHeight="1">
      <c r="A214" s="10"/>
      <c r="B214" s="10"/>
      <c r="C214" s="10"/>
      <c r="D214" s="10"/>
      <c r="E214" s="10"/>
      <c r="F214" s="10"/>
      <c r="G214" s="40"/>
      <c r="H214" s="10"/>
      <c r="I214" s="10"/>
      <c r="J214" s="10"/>
      <c r="K214" s="10"/>
      <c r="L214" s="10"/>
      <c r="M214" s="10"/>
      <c r="N214" s="10"/>
      <c r="O214" s="39"/>
      <c r="P214" s="39"/>
      <c r="Q214" s="39"/>
      <c r="R214" s="39"/>
      <c r="S214" s="39"/>
      <c r="T214" s="39"/>
      <c r="U214" s="39"/>
      <c r="V214" s="39"/>
      <c r="W214" s="39"/>
      <c r="X214" s="39"/>
      <c r="Y214" s="39"/>
      <c r="Z214" s="10"/>
      <c r="AA214" s="39"/>
      <c r="AB214" s="39"/>
      <c r="AC214" s="39"/>
      <c r="AD214" s="39"/>
      <c r="AE214" s="14"/>
      <c r="AF214" s="14"/>
      <c r="AG214" s="14"/>
      <c r="AH214" s="14"/>
      <c r="AI214" s="14"/>
      <c r="AJ214" s="14"/>
      <c r="AK214" s="14"/>
      <c r="AL214" s="14"/>
      <c r="AM214" s="14"/>
      <c r="AN214" s="14"/>
      <c r="AO214" s="14"/>
      <c r="AP214" s="14"/>
      <c r="AQ214" s="14"/>
    </row>
    <row r="215" spans="1:43" ht="12.95" hidden="1" customHeight="1">
      <c r="A215" s="10"/>
      <c r="B215" s="10"/>
      <c r="C215" s="10"/>
      <c r="D215" s="10"/>
      <c r="E215" s="10"/>
      <c r="F215" s="10"/>
      <c r="G215" s="40"/>
      <c r="H215" s="10"/>
      <c r="I215" s="10"/>
      <c r="J215" s="10"/>
      <c r="K215" s="10"/>
      <c r="L215" s="10"/>
      <c r="M215" s="10"/>
      <c r="N215" s="10"/>
      <c r="O215" s="39"/>
      <c r="P215" s="39"/>
      <c r="Q215" s="39"/>
      <c r="R215" s="39"/>
      <c r="S215" s="39"/>
      <c r="T215" s="39"/>
      <c r="U215" s="39"/>
      <c r="V215" s="39"/>
      <c r="W215" s="39"/>
      <c r="X215" s="39"/>
      <c r="Y215" s="39"/>
      <c r="Z215" s="10"/>
      <c r="AA215" s="39"/>
      <c r="AB215" s="39"/>
      <c r="AC215" s="39"/>
      <c r="AD215" s="39"/>
      <c r="AE215" s="14"/>
      <c r="AF215" s="14"/>
      <c r="AG215" s="14"/>
      <c r="AH215" s="14"/>
      <c r="AI215" s="14"/>
      <c r="AJ215" s="14"/>
      <c r="AK215" s="14"/>
      <c r="AL215" s="14"/>
      <c r="AM215" s="14"/>
      <c r="AN215" s="14"/>
      <c r="AO215" s="14"/>
      <c r="AP215" s="14"/>
      <c r="AQ215" s="14"/>
    </row>
    <row r="216" spans="1:43" ht="12.95" hidden="1" customHeight="1">
      <c r="A216" s="10"/>
      <c r="B216" s="10"/>
      <c r="C216" s="10"/>
      <c r="D216" s="10"/>
      <c r="E216" s="10"/>
      <c r="F216" s="10"/>
      <c r="G216" s="40"/>
      <c r="H216" s="10"/>
      <c r="I216" s="10"/>
      <c r="J216" s="10"/>
      <c r="K216" s="10"/>
      <c r="L216" s="10"/>
      <c r="M216" s="10"/>
      <c r="N216" s="10"/>
      <c r="O216" s="39"/>
      <c r="P216" s="39"/>
      <c r="Q216" s="39"/>
      <c r="R216" s="39"/>
      <c r="S216" s="39"/>
      <c r="T216" s="39"/>
      <c r="U216" s="39"/>
      <c r="V216" s="39"/>
      <c r="W216" s="39"/>
      <c r="X216" s="39"/>
      <c r="Y216" s="39"/>
      <c r="Z216" s="10"/>
      <c r="AA216" s="39"/>
      <c r="AB216" s="39"/>
      <c r="AC216" s="39"/>
      <c r="AD216" s="39"/>
      <c r="AE216" s="14"/>
      <c r="AF216" s="14"/>
      <c r="AG216" s="14"/>
      <c r="AH216" s="14"/>
      <c r="AI216" s="14"/>
      <c r="AJ216" s="14"/>
      <c r="AK216" s="14"/>
      <c r="AL216" s="14"/>
      <c r="AM216" s="14"/>
      <c r="AN216" s="14"/>
      <c r="AO216" s="14"/>
      <c r="AP216" s="14"/>
      <c r="AQ216" s="14"/>
    </row>
    <row r="217" spans="1:43" ht="12.95" hidden="1" customHeight="1">
      <c r="A217" s="10"/>
      <c r="B217" s="10"/>
      <c r="C217" s="10"/>
      <c r="D217" s="10"/>
      <c r="E217" s="10"/>
      <c r="F217" s="10"/>
      <c r="G217" s="40"/>
      <c r="H217" s="10"/>
      <c r="I217" s="10"/>
      <c r="J217" s="10"/>
      <c r="K217" s="10"/>
      <c r="L217" s="10"/>
      <c r="M217" s="10"/>
      <c r="N217" s="10"/>
      <c r="O217" s="39"/>
      <c r="P217" s="39"/>
      <c r="Q217" s="39"/>
      <c r="R217" s="39"/>
      <c r="S217" s="39"/>
      <c r="T217" s="39"/>
      <c r="U217" s="39"/>
      <c r="V217" s="39"/>
      <c r="W217" s="39"/>
      <c r="X217" s="39"/>
      <c r="Y217" s="39"/>
      <c r="Z217" s="10"/>
      <c r="AA217" s="39"/>
      <c r="AB217" s="39"/>
      <c r="AC217" s="39"/>
      <c r="AD217" s="39"/>
      <c r="AE217" s="14"/>
      <c r="AF217" s="14"/>
      <c r="AG217" s="14"/>
      <c r="AH217" s="14"/>
      <c r="AI217" s="14"/>
      <c r="AJ217" s="14"/>
      <c r="AK217" s="14"/>
      <c r="AL217" s="14"/>
      <c r="AM217" s="14"/>
      <c r="AN217" s="14"/>
      <c r="AO217" s="14"/>
      <c r="AP217" s="14"/>
      <c r="AQ217" s="14"/>
    </row>
    <row r="218" spans="1:43" ht="12.95" hidden="1" customHeight="1">
      <c r="A218" s="10"/>
      <c r="B218" s="10"/>
      <c r="C218" s="10"/>
      <c r="D218" s="10"/>
      <c r="E218" s="10"/>
      <c r="F218" s="10"/>
      <c r="G218" s="40"/>
      <c r="H218" s="10"/>
      <c r="I218" s="10"/>
      <c r="J218" s="10"/>
      <c r="K218" s="10"/>
      <c r="L218" s="10"/>
      <c r="M218" s="10"/>
      <c r="N218" s="10"/>
      <c r="O218" s="39"/>
      <c r="P218" s="39"/>
      <c r="Q218" s="39"/>
      <c r="R218" s="39"/>
      <c r="S218" s="39"/>
      <c r="T218" s="39"/>
      <c r="U218" s="39"/>
      <c r="V218" s="39"/>
      <c r="W218" s="39"/>
      <c r="X218" s="39"/>
      <c r="Y218" s="39"/>
      <c r="Z218" s="10"/>
      <c r="AA218" s="39"/>
      <c r="AB218" s="39"/>
      <c r="AC218" s="39"/>
      <c r="AD218" s="39"/>
      <c r="AE218" s="14"/>
      <c r="AF218" s="14"/>
      <c r="AG218" s="14"/>
      <c r="AH218" s="14"/>
      <c r="AI218" s="14"/>
      <c r="AJ218" s="14"/>
      <c r="AK218" s="14"/>
      <c r="AL218" s="14"/>
      <c r="AM218" s="14"/>
      <c r="AN218" s="14"/>
      <c r="AO218" s="14"/>
      <c r="AP218" s="14"/>
      <c r="AQ218" s="14"/>
    </row>
    <row r="219" spans="1:43" ht="12.95" hidden="1" customHeight="1">
      <c r="A219" s="10"/>
      <c r="B219" s="10"/>
      <c r="C219" s="10"/>
      <c r="D219" s="10"/>
      <c r="E219" s="10"/>
      <c r="F219" s="10"/>
      <c r="G219" s="40"/>
      <c r="H219" s="10"/>
      <c r="I219" s="10"/>
      <c r="J219" s="10"/>
      <c r="K219" s="10"/>
      <c r="L219" s="10"/>
      <c r="M219" s="10"/>
      <c r="N219" s="10"/>
      <c r="O219" s="39"/>
      <c r="P219" s="39"/>
      <c r="Q219" s="39"/>
      <c r="R219" s="39"/>
      <c r="S219" s="39"/>
      <c r="T219" s="39"/>
      <c r="U219" s="39"/>
      <c r="V219" s="39"/>
      <c r="W219" s="39"/>
      <c r="X219" s="39"/>
      <c r="Y219" s="39"/>
      <c r="Z219" s="10"/>
      <c r="AA219" s="39"/>
      <c r="AB219" s="39"/>
      <c r="AC219" s="39"/>
      <c r="AD219" s="39"/>
      <c r="AE219" s="14"/>
      <c r="AF219" s="14"/>
      <c r="AG219" s="14"/>
      <c r="AH219" s="14"/>
      <c r="AI219" s="14"/>
      <c r="AJ219" s="14"/>
      <c r="AK219" s="14"/>
      <c r="AL219" s="14"/>
      <c r="AM219" s="14"/>
      <c r="AN219" s="14"/>
      <c r="AO219" s="14"/>
      <c r="AP219" s="14"/>
      <c r="AQ219" s="14"/>
    </row>
    <row r="220" spans="1:43" ht="12.95" hidden="1" customHeight="1">
      <c r="A220" s="10"/>
      <c r="B220" s="10"/>
      <c r="C220" s="10"/>
      <c r="D220" s="10"/>
      <c r="E220" s="10"/>
      <c r="F220" s="10"/>
      <c r="G220" s="40"/>
      <c r="H220" s="10"/>
      <c r="I220" s="10"/>
      <c r="J220" s="10"/>
      <c r="K220" s="10"/>
      <c r="L220" s="10"/>
      <c r="M220" s="10"/>
      <c r="N220" s="10"/>
      <c r="O220" s="39"/>
      <c r="P220" s="39"/>
      <c r="Q220" s="39"/>
      <c r="R220" s="39"/>
      <c r="S220" s="39"/>
      <c r="T220" s="39"/>
      <c r="U220" s="39"/>
      <c r="V220" s="39"/>
      <c r="W220" s="39"/>
      <c r="X220" s="39"/>
      <c r="Y220" s="39"/>
      <c r="Z220" s="10"/>
      <c r="AA220" s="39"/>
      <c r="AB220" s="39"/>
      <c r="AC220" s="39"/>
      <c r="AD220" s="39"/>
      <c r="AE220" s="14"/>
      <c r="AF220" s="14"/>
      <c r="AG220" s="14"/>
      <c r="AH220" s="14"/>
      <c r="AI220" s="14"/>
      <c r="AJ220" s="14"/>
      <c r="AK220" s="14"/>
      <c r="AL220" s="14"/>
      <c r="AM220" s="14"/>
      <c r="AN220" s="14"/>
      <c r="AO220" s="14"/>
      <c r="AP220" s="14"/>
      <c r="AQ220" s="14"/>
    </row>
    <row r="221" spans="1:43" ht="12.95" hidden="1" customHeight="1">
      <c r="A221" s="10"/>
      <c r="B221" s="10"/>
      <c r="C221" s="10"/>
      <c r="D221" s="10"/>
      <c r="E221" s="10"/>
      <c r="F221" s="10"/>
      <c r="G221" s="40"/>
      <c r="H221" s="10"/>
      <c r="I221" s="10"/>
      <c r="J221" s="10"/>
      <c r="K221" s="10"/>
      <c r="L221" s="10"/>
      <c r="M221" s="10"/>
      <c r="N221" s="10"/>
      <c r="O221" s="39"/>
      <c r="P221" s="39"/>
      <c r="Q221" s="39"/>
      <c r="R221" s="39"/>
      <c r="S221" s="39"/>
      <c r="T221" s="39"/>
      <c r="U221" s="39"/>
      <c r="V221" s="39"/>
      <c r="W221" s="39"/>
      <c r="X221" s="39"/>
      <c r="Y221" s="39"/>
      <c r="Z221" s="10"/>
      <c r="AA221" s="39"/>
      <c r="AB221" s="39"/>
      <c r="AC221" s="39"/>
      <c r="AD221" s="39"/>
      <c r="AE221" s="14"/>
      <c r="AF221" s="14"/>
      <c r="AG221" s="14"/>
      <c r="AH221" s="14"/>
      <c r="AI221" s="14"/>
      <c r="AJ221" s="14"/>
      <c r="AK221" s="14"/>
      <c r="AL221" s="14"/>
      <c r="AM221" s="14"/>
      <c r="AN221" s="14"/>
      <c r="AO221" s="14"/>
      <c r="AP221" s="14"/>
      <c r="AQ221" s="14"/>
    </row>
    <row r="222" spans="1:43" ht="12.95" hidden="1" customHeight="1">
      <c r="A222" s="10"/>
      <c r="B222" s="10"/>
      <c r="C222" s="10"/>
      <c r="D222" s="10"/>
      <c r="E222" s="10"/>
      <c r="F222" s="10"/>
      <c r="G222" s="40"/>
      <c r="H222" s="10"/>
      <c r="I222" s="10"/>
      <c r="J222" s="10"/>
      <c r="K222" s="10"/>
      <c r="L222" s="10"/>
      <c r="M222" s="10"/>
      <c r="N222" s="10"/>
      <c r="O222" s="39"/>
      <c r="P222" s="39"/>
      <c r="Q222" s="39"/>
      <c r="R222" s="39"/>
      <c r="S222" s="39"/>
      <c r="T222" s="39"/>
      <c r="U222" s="39"/>
      <c r="V222" s="39"/>
      <c r="W222" s="39"/>
      <c r="X222" s="39"/>
      <c r="Y222" s="39"/>
      <c r="Z222" s="10"/>
      <c r="AA222" s="39"/>
      <c r="AB222" s="39"/>
      <c r="AC222" s="39"/>
      <c r="AD222" s="39"/>
      <c r="AE222" s="14"/>
      <c r="AF222" s="14"/>
      <c r="AG222" s="14"/>
      <c r="AH222" s="14"/>
      <c r="AI222" s="14"/>
      <c r="AJ222" s="14"/>
      <c r="AK222" s="14"/>
      <c r="AL222" s="14"/>
      <c r="AM222" s="14"/>
      <c r="AN222" s="14"/>
      <c r="AO222" s="14"/>
      <c r="AP222" s="14"/>
      <c r="AQ222" s="14"/>
    </row>
    <row r="223" spans="1:43" ht="12.95" hidden="1" customHeight="1">
      <c r="A223" s="10"/>
      <c r="B223" s="10"/>
      <c r="C223" s="10"/>
      <c r="D223" s="10"/>
      <c r="E223" s="10"/>
      <c r="F223" s="10"/>
      <c r="G223" s="40"/>
      <c r="H223" s="10"/>
      <c r="I223" s="10"/>
      <c r="J223" s="10"/>
      <c r="K223" s="10"/>
      <c r="L223" s="10"/>
      <c r="M223" s="10"/>
      <c r="N223" s="10"/>
      <c r="O223" s="39"/>
      <c r="P223" s="39"/>
      <c r="Q223" s="39"/>
      <c r="R223" s="39"/>
      <c r="S223" s="39"/>
      <c r="T223" s="39"/>
      <c r="U223" s="39"/>
      <c r="V223" s="39"/>
      <c r="W223" s="39"/>
      <c r="X223" s="39"/>
      <c r="Y223" s="39"/>
      <c r="Z223" s="10"/>
      <c r="AA223" s="39"/>
      <c r="AB223" s="39"/>
      <c r="AC223" s="39"/>
      <c r="AD223" s="39"/>
      <c r="AE223" s="14"/>
      <c r="AF223" s="14"/>
      <c r="AG223" s="14"/>
      <c r="AH223" s="14"/>
      <c r="AI223" s="14"/>
      <c r="AJ223" s="14"/>
      <c r="AK223" s="14"/>
      <c r="AL223" s="14"/>
      <c r="AM223" s="14"/>
      <c r="AN223" s="14"/>
      <c r="AO223" s="14"/>
      <c r="AP223" s="14"/>
      <c r="AQ223" s="14"/>
    </row>
    <row r="224" spans="1:43" ht="12.95" hidden="1" customHeight="1">
      <c r="A224" s="10"/>
      <c r="B224" s="10"/>
      <c r="C224" s="10"/>
      <c r="D224" s="10"/>
      <c r="E224" s="10"/>
      <c r="F224" s="10"/>
      <c r="G224" s="40"/>
      <c r="H224" s="10"/>
      <c r="I224" s="10"/>
      <c r="J224" s="10"/>
      <c r="K224" s="10"/>
      <c r="L224" s="10"/>
      <c r="M224" s="10"/>
      <c r="N224" s="10"/>
      <c r="O224" s="39"/>
      <c r="P224" s="39"/>
      <c r="Q224" s="39"/>
      <c r="R224" s="39"/>
      <c r="S224" s="39"/>
      <c r="T224" s="39"/>
      <c r="U224" s="39"/>
      <c r="V224" s="39"/>
      <c r="W224" s="39"/>
      <c r="X224" s="39"/>
      <c r="Y224" s="39"/>
      <c r="Z224" s="10"/>
      <c r="AA224" s="39"/>
      <c r="AB224" s="39"/>
      <c r="AC224" s="39"/>
      <c r="AD224" s="39"/>
      <c r="AE224" s="14"/>
      <c r="AF224" s="14"/>
      <c r="AG224" s="14"/>
      <c r="AH224" s="14"/>
      <c r="AI224" s="14"/>
      <c r="AJ224" s="14"/>
      <c r="AK224" s="14"/>
      <c r="AL224" s="14"/>
      <c r="AM224" s="14"/>
      <c r="AN224" s="14"/>
      <c r="AO224" s="14"/>
      <c r="AP224" s="14"/>
      <c r="AQ224" s="14"/>
    </row>
    <row r="225" spans="1:43" ht="12.95" hidden="1" customHeight="1">
      <c r="A225" s="10"/>
      <c r="B225" s="10"/>
      <c r="C225" s="10"/>
      <c r="D225" s="10"/>
      <c r="E225" s="10"/>
      <c r="F225" s="10"/>
      <c r="G225" s="40"/>
      <c r="H225" s="10"/>
      <c r="I225" s="10"/>
      <c r="J225" s="10"/>
      <c r="K225" s="10"/>
      <c r="L225" s="10"/>
      <c r="M225" s="10"/>
      <c r="N225" s="10"/>
      <c r="O225" s="39"/>
      <c r="P225" s="39"/>
      <c r="Q225" s="39"/>
      <c r="R225" s="39"/>
      <c r="S225" s="39"/>
      <c r="T225" s="39"/>
      <c r="U225" s="39"/>
      <c r="V225" s="39"/>
      <c r="W225" s="39"/>
      <c r="X225" s="39"/>
      <c r="Y225" s="39"/>
      <c r="Z225" s="10"/>
      <c r="AA225" s="39"/>
      <c r="AB225" s="39"/>
      <c r="AC225" s="39"/>
      <c r="AD225" s="39"/>
      <c r="AE225" s="14"/>
      <c r="AF225" s="14"/>
      <c r="AG225" s="14"/>
      <c r="AH225" s="14"/>
      <c r="AI225" s="14"/>
      <c r="AJ225" s="14"/>
      <c r="AK225" s="14"/>
      <c r="AL225" s="14"/>
      <c r="AM225" s="14"/>
      <c r="AN225" s="14"/>
      <c r="AO225" s="14"/>
      <c r="AP225" s="14"/>
      <c r="AQ225" s="14"/>
    </row>
    <row r="226" spans="1:43" ht="12.95" hidden="1" customHeight="1">
      <c r="A226" s="10"/>
      <c r="B226" s="10"/>
      <c r="C226" s="10"/>
      <c r="D226" s="10"/>
      <c r="E226" s="10"/>
      <c r="F226" s="10"/>
      <c r="G226" s="40"/>
      <c r="H226" s="10"/>
      <c r="I226" s="10"/>
      <c r="J226" s="10"/>
      <c r="K226" s="10"/>
      <c r="L226" s="10"/>
      <c r="M226" s="10"/>
      <c r="N226" s="10"/>
      <c r="O226" s="39"/>
      <c r="P226" s="39"/>
      <c r="Q226" s="39"/>
      <c r="R226" s="39"/>
      <c r="S226" s="39"/>
      <c r="T226" s="39"/>
      <c r="U226" s="39"/>
      <c r="V226" s="39"/>
      <c r="W226" s="39"/>
      <c r="X226" s="39"/>
      <c r="Y226" s="39"/>
      <c r="Z226" s="10"/>
      <c r="AA226" s="39"/>
      <c r="AB226" s="39"/>
      <c r="AC226" s="39"/>
      <c r="AD226" s="39"/>
      <c r="AE226" s="14"/>
      <c r="AF226" s="14"/>
      <c r="AG226" s="14"/>
      <c r="AH226" s="14"/>
      <c r="AI226" s="14"/>
      <c r="AJ226" s="14"/>
      <c r="AK226" s="14"/>
      <c r="AL226" s="14"/>
      <c r="AM226" s="14"/>
      <c r="AN226" s="14"/>
      <c r="AO226" s="14"/>
      <c r="AP226" s="14"/>
      <c r="AQ226" s="14"/>
    </row>
    <row r="227" spans="1:43" ht="12.95" hidden="1" customHeight="1">
      <c r="A227" s="10"/>
      <c r="B227" s="10"/>
      <c r="C227" s="10"/>
      <c r="D227" s="10"/>
      <c r="E227" s="10"/>
      <c r="F227" s="10"/>
      <c r="G227" s="40"/>
      <c r="H227" s="10"/>
      <c r="I227" s="10"/>
      <c r="J227" s="10"/>
      <c r="K227" s="10"/>
      <c r="L227" s="10"/>
      <c r="M227" s="10"/>
      <c r="N227" s="10"/>
      <c r="O227" s="39"/>
      <c r="P227" s="39"/>
      <c r="Q227" s="39"/>
      <c r="R227" s="39"/>
      <c r="S227" s="39"/>
      <c r="T227" s="39"/>
      <c r="U227" s="39"/>
      <c r="V227" s="39"/>
      <c r="W227" s="39"/>
      <c r="X227" s="39"/>
      <c r="Y227" s="39"/>
      <c r="Z227" s="10"/>
      <c r="AA227" s="39"/>
      <c r="AB227" s="39"/>
      <c r="AC227" s="39"/>
      <c r="AD227" s="39"/>
      <c r="AE227" s="14"/>
      <c r="AF227" s="14"/>
      <c r="AG227" s="14"/>
      <c r="AH227" s="14"/>
      <c r="AI227" s="14"/>
      <c r="AJ227" s="14"/>
      <c r="AK227" s="14"/>
      <c r="AL227" s="14"/>
      <c r="AM227" s="14"/>
      <c r="AN227" s="14"/>
      <c r="AO227" s="14"/>
      <c r="AP227" s="14"/>
      <c r="AQ227" s="14"/>
    </row>
    <row r="228" spans="1:43" ht="12.95" hidden="1" customHeight="1">
      <c r="A228" s="10"/>
      <c r="B228" s="10"/>
      <c r="C228" s="10"/>
      <c r="D228" s="10"/>
      <c r="E228" s="10"/>
      <c r="F228" s="10"/>
      <c r="G228" s="40"/>
      <c r="H228" s="10"/>
      <c r="I228" s="10"/>
      <c r="J228" s="10"/>
      <c r="K228" s="10"/>
      <c r="L228" s="10"/>
      <c r="M228" s="10"/>
      <c r="N228" s="10"/>
      <c r="O228" s="39"/>
      <c r="P228" s="39"/>
      <c r="Q228" s="39"/>
      <c r="R228" s="39"/>
      <c r="S228" s="39"/>
      <c r="T228" s="39"/>
      <c r="U228" s="39"/>
      <c r="V228" s="39"/>
      <c r="W228" s="39"/>
      <c r="X228" s="39"/>
      <c r="Y228" s="39"/>
      <c r="Z228" s="10"/>
      <c r="AA228" s="39"/>
      <c r="AB228" s="39"/>
      <c r="AC228" s="39"/>
      <c r="AD228" s="39"/>
      <c r="AE228" s="14"/>
      <c r="AF228" s="14"/>
      <c r="AG228" s="14"/>
      <c r="AH228" s="14"/>
      <c r="AI228" s="14"/>
      <c r="AJ228" s="14"/>
      <c r="AK228" s="14"/>
      <c r="AL228" s="14"/>
      <c r="AM228" s="14"/>
      <c r="AN228" s="14"/>
      <c r="AO228" s="14"/>
      <c r="AP228" s="14"/>
      <c r="AQ228" s="14"/>
    </row>
    <row r="229" spans="1:43" ht="12.95" hidden="1" customHeight="1">
      <c r="A229" s="10"/>
      <c r="B229" s="10"/>
      <c r="C229" s="10"/>
      <c r="D229" s="10"/>
      <c r="E229" s="10"/>
      <c r="F229" s="10"/>
      <c r="G229" s="40"/>
      <c r="H229" s="10"/>
      <c r="I229" s="10"/>
      <c r="J229" s="10"/>
      <c r="K229" s="10"/>
      <c r="L229" s="10"/>
      <c r="M229" s="10"/>
      <c r="N229" s="10"/>
      <c r="O229" s="39"/>
      <c r="P229" s="39"/>
      <c r="Q229" s="39"/>
      <c r="R229" s="39"/>
      <c r="S229" s="39"/>
      <c r="T229" s="39"/>
      <c r="U229" s="39"/>
      <c r="V229" s="39"/>
      <c r="W229" s="39"/>
      <c r="X229" s="39"/>
      <c r="Y229" s="39"/>
      <c r="Z229" s="10"/>
      <c r="AA229" s="39"/>
      <c r="AB229" s="39"/>
      <c r="AC229" s="39"/>
      <c r="AD229" s="39"/>
      <c r="AE229" s="14"/>
      <c r="AF229" s="14"/>
      <c r="AG229" s="14"/>
      <c r="AH229" s="14"/>
      <c r="AI229" s="14"/>
      <c r="AJ229" s="14"/>
      <c r="AK229" s="14"/>
      <c r="AL229" s="14"/>
      <c r="AM229" s="14"/>
      <c r="AN229" s="14"/>
      <c r="AO229" s="14"/>
      <c r="AP229" s="14"/>
      <c r="AQ229" s="14"/>
    </row>
    <row r="230" spans="1:43" ht="12.95" hidden="1" customHeight="1">
      <c r="A230" s="10"/>
      <c r="B230" s="10"/>
      <c r="C230" s="10"/>
      <c r="D230" s="10"/>
      <c r="E230" s="10"/>
      <c r="F230" s="10"/>
      <c r="G230" s="40"/>
      <c r="H230" s="10"/>
      <c r="I230" s="10"/>
      <c r="J230" s="10"/>
      <c r="K230" s="10"/>
      <c r="L230" s="10"/>
      <c r="M230" s="10"/>
      <c r="N230" s="10"/>
      <c r="O230" s="39"/>
      <c r="P230" s="39"/>
      <c r="Q230" s="39"/>
      <c r="R230" s="39"/>
      <c r="S230" s="39"/>
      <c r="T230" s="39"/>
      <c r="U230" s="39"/>
      <c r="V230" s="39"/>
      <c r="W230" s="39"/>
      <c r="X230" s="39"/>
      <c r="Y230" s="39"/>
      <c r="Z230" s="10"/>
      <c r="AA230" s="39"/>
      <c r="AB230" s="39"/>
      <c r="AC230" s="39"/>
      <c r="AD230" s="39"/>
      <c r="AE230" s="14"/>
      <c r="AF230" s="14"/>
      <c r="AG230" s="14"/>
      <c r="AH230" s="14"/>
      <c r="AI230" s="14"/>
      <c r="AJ230" s="14"/>
      <c r="AK230" s="14"/>
      <c r="AL230" s="14"/>
      <c r="AM230" s="14"/>
      <c r="AN230" s="14"/>
      <c r="AO230" s="14"/>
      <c r="AP230" s="14"/>
      <c r="AQ230" s="14"/>
    </row>
    <row r="231" spans="1:43" ht="12.95" hidden="1" customHeight="1">
      <c r="A231" s="10"/>
      <c r="B231" s="10"/>
      <c r="C231" s="10"/>
      <c r="D231" s="10"/>
      <c r="E231" s="10"/>
      <c r="F231" s="10"/>
      <c r="G231" s="40"/>
      <c r="H231" s="10"/>
      <c r="I231" s="10"/>
      <c r="J231" s="10"/>
      <c r="K231" s="10"/>
      <c r="L231" s="10"/>
      <c r="M231" s="10"/>
      <c r="N231" s="10"/>
      <c r="O231" s="39"/>
      <c r="P231" s="39"/>
      <c r="Q231" s="39"/>
      <c r="R231" s="39"/>
      <c r="S231" s="39"/>
      <c r="T231" s="39"/>
      <c r="U231" s="39"/>
      <c r="V231" s="39"/>
      <c r="W231" s="39"/>
      <c r="X231" s="39"/>
      <c r="Y231" s="39"/>
      <c r="Z231" s="10"/>
      <c r="AA231" s="39"/>
      <c r="AB231" s="39"/>
      <c r="AC231" s="39"/>
      <c r="AD231" s="39"/>
      <c r="AE231" s="14"/>
      <c r="AF231" s="14"/>
      <c r="AG231" s="14"/>
      <c r="AH231" s="14"/>
      <c r="AI231" s="14"/>
      <c r="AJ231" s="14"/>
      <c r="AK231" s="14"/>
      <c r="AL231" s="14"/>
      <c r="AM231" s="14"/>
      <c r="AN231" s="14"/>
      <c r="AO231" s="14"/>
      <c r="AP231" s="14"/>
      <c r="AQ231" s="14"/>
    </row>
    <row r="232" spans="1:43" ht="12.95" hidden="1" customHeight="1">
      <c r="A232" s="10"/>
      <c r="B232" s="10"/>
      <c r="C232" s="10"/>
      <c r="D232" s="10"/>
      <c r="E232" s="10"/>
      <c r="F232" s="10"/>
      <c r="G232" s="40"/>
      <c r="H232" s="10"/>
      <c r="I232" s="10"/>
      <c r="J232" s="10"/>
      <c r="K232" s="10"/>
      <c r="L232" s="10"/>
      <c r="M232" s="10"/>
      <c r="N232" s="10"/>
      <c r="O232" s="39"/>
      <c r="P232" s="39"/>
      <c r="Q232" s="39"/>
      <c r="R232" s="39"/>
      <c r="S232" s="39"/>
      <c r="T232" s="39"/>
      <c r="U232" s="39"/>
      <c r="V232" s="39"/>
      <c r="W232" s="39"/>
      <c r="X232" s="39"/>
      <c r="Y232" s="39"/>
      <c r="Z232" s="10"/>
      <c r="AA232" s="39"/>
      <c r="AB232" s="39"/>
      <c r="AC232" s="39"/>
      <c r="AD232" s="39"/>
      <c r="AE232" s="14"/>
      <c r="AF232" s="14"/>
      <c r="AG232" s="14"/>
      <c r="AH232" s="14"/>
      <c r="AI232" s="14"/>
      <c r="AJ232" s="14"/>
      <c r="AK232" s="14"/>
      <c r="AL232" s="14"/>
      <c r="AM232" s="14"/>
      <c r="AN232" s="14"/>
      <c r="AO232" s="14"/>
      <c r="AP232" s="14"/>
      <c r="AQ232" s="14"/>
    </row>
    <row r="233" spans="1:43" ht="12.95" hidden="1" customHeight="1">
      <c r="A233" s="10"/>
      <c r="B233" s="10"/>
      <c r="C233" s="10"/>
      <c r="D233" s="10"/>
      <c r="E233" s="10"/>
      <c r="F233" s="10"/>
      <c r="G233" s="40"/>
      <c r="H233" s="10"/>
      <c r="I233" s="10"/>
      <c r="J233" s="10"/>
      <c r="K233" s="10"/>
      <c r="L233" s="10"/>
      <c r="M233" s="10"/>
      <c r="N233" s="10"/>
      <c r="O233" s="39"/>
      <c r="P233" s="39"/>
      <c r="Q233" s="39"/>
      <c r="R233" s="39"/>
      <c r="S233" s="39"/>
      <c r="T233" s="39"/>
      <c r="U233" s="39"/>
      <c r="V233" s="39"/>
      <c r="W233" s="39"/>
      <c r="X233" s="39"/>
      <c r="Y233" s="39"/>
      <c r="Z233" s="10"/>
      <c r="AA233" s="39"/>
      <c r="AB233" s="39"/>
      <c r="AC233" s="39"/>
      <c r="AD233" s="39"/>
      <c r="AE233" s="14"/>
      <c r="AF233" s="14"/>
      <c r="AG233" s="14"/>
      <c r="AH233" s="14"/>
      <c r="AI233" s="14"/>
      <c r="AJ233" s="14"/>
      <c r="AK233" s="14"/>
      <c r="AL233" s="14"/>
      <c r="AM233" s="14"/>
      <c r="AN233" s="14"/>
      <c r="AO233" s="14"/>
      <c r="AP233" s="14"/>
      <c r="AQ233" s="14"/>
    </row>
    <row r="234" spans="1:43" ht="12.95" hidden="1" customHeight="1">
      <c r="A234" s="10"/>
      <c r="B234" s="10"/>
      <c r="C234" s="10"/>
      <c r="D234" s="10"/>
      <c r="E234" s="10"/>
      <c r="F234" s="10"/>
      <c r="G234" s="40"/>
      <c r="H234" s="10"/>
      <c r="I234" s="10"/>
      <c r="J234" s="10"/>
      <c r="K234" s="10"/>
      <c r="L234" s="10"/>
      <c r="M234" s="10"/>
      <c r="N234" s="10"/>
      <c r="O234" s="39"/>
      <c r="P234" s="39"/>
      <c r="Q234" s="39"/>
      <c r="R234" s="39"/>
      <c r="S234" s="39"/>
      <c r="T234" s="39"/>
      <c r="U234" s="39"/>
      <c r="V234" s="39"/>
      <c r="W234" s="39"/>
      <c r="X234" s="39"/>
      <c r="Y234" s="39"/>
      <c r="Z234" s="10"/>
      <c r="AA234" s="39"/>
      <c r="AB234" s="39"/>
      <c r="AC234" s="39"/>
      <c r="AD234" s="39"/>
      <c r="AE234" s="14"/>
      <c r="AF234" s="14"/>
      <c r="AG234" s="14"/>
      <c r="AH234" s="14"/>
      <c r="AI234" s="14"/>
      <c r="AJ234" s="14"/>
      <c r="AK234" s="14"/>
      <c r="AL234" s="14"/>
      <c r="AM234" s="14"/>
      <c r="AN234" s="14"/>
      <c r="AO234" s="14"/>
      <c r="AP234" s="14"/>
      <c r="AQ234" s="14"/>
    </row>
    <row r="235" spans="1:43" ht="12.95" hidden="1" customHeight="1">
      <c r="A235" s="10"/>
      <c r="B235" s="10"/>
      <c r="C235" s="10"/>
      <c r="D235" s="10"/>
      <c r="E235" s="10"/>
      <c r="F235" s="10"/>
      <c r="G235" s="40"/>
      <c r="H235" s="10"/>
      <c r="I235" s="10"/>
      <c r="J235" s="10"/>
      <c r="K235" s="10"/>
      <c r="L235" s="10"/>
      <c r="M235" s="10"/>
      <c r="N235" s="10"/>
      <c r="O235" s="39"/>
      <c r="P235" s="39"/>
      <c r="Q235" s="39"/>
      <c r="R235" s="39"/>
      <c r="S235" s="39"/>
      <c r="T235" s="39"/>
      <c r="U235" s="39"/>
      <c r="V235" s="39"/>
      <c r="W235" s="39"/>
      <c r="X235" s="39"/>
      <c r="Y235" s="39"/>
      <c r="Z235" s="10"/>
      <c r="AA235" s="39"/>
      <c r="AB235" s="39"/>
      <c r="AC235" s="39"/>
      <c r="AD235" s="39"/>
      <c r="AE235" s="14"/>
      <c r="AF235" s="14"/>
      <c r="AG235" s="14"/>
      <c r="AH235" s="14"/>
      <c r="AI235" s="14"/>
      <c r="AJ235" s="14"/>
      <c r="AK235" s="14"/>
      <c r="AL235" s="14"/>
      <c r="AM235" s="14"/>
      <c r="AN235" s="14"/>
      <c r="AO235" s="14"/>
      <c r="AP235" s="14"/>
      <c r="AQ235" s="14"/>
    </row>
    <row r="236" spans="1:43" ht="12.95" hidden="1" customHeight="1">
      <c r="A236" s="10"/>
      <c r="B236" s="10"/>
      <c r="C236" s="10"/>
      <c r="D236" s="10"/>
      <c r="E236" s="10"/>
      <c r="F236" s="10"/>
      <c r="G236" s="40"/>
      <c r="H236" s="10"/>
      <c r="I236" s="10"/>
      <c r="J236" s="10"/>
      <c r="K236" s="10"/>
      <c r="L236" s="10"/>
      <c r="M236" s="10"/>
      <c r="N236" s="10"/>
      <c r="O236" s="39"/>
      <c r="P236" s="39"/>
      <c r="Q236" s="39"/>
      <c r="R236" s="39"/>
      <c r="S236" s="39"/>
      <c r="T236" s="39"/>
      <c r="U236" s="39"/>
      <c r="V236" s="39"/>
      <c r="W236" s="39"/>
      <c r="X236" s="39"/>
      <c r="Y236" s="39"/>
      <c r="Z236" s="10"/>
      <c r="AA236" s="39"/>
      <c r="AB236" s="39"/>
      <c r="AC236" s="39"/>
      <c r="AD236" s="39"/>
      <c r="AE236" s="14"/>
      <c r="AF236" s="14"/>
      <c r="AG236" s="14"/>
      <c r="AH236" s="14"/>
      <c r="AI236" s="14"/>
      <c r="AJ236" s="14"/>
      <c r="AK236" s="14"/>
      <c r="AL236" s="14"/>
      <c r="AM236" s="14"/>
      <c r="AN236" s="14"/>
      <c r="AO236" s="14"/>
      <c r="AP236" s="14"/>
      <c r="AQ236" s="14"/>
    </row>
    <row r="237" spans="1:43" ht="12.95" hidden="1" customHeight="1">
      <c r="A237" s="10"/>
      <c r="B237" s="10"/>
      <c r="C237" s="10"/>
      <c r="D237" s="10"/>
      <c r="E237" s="10"/>
      <c r="F237" s="10"/>
      <c r="G237" s="40"/>
      <c r="H237" s="10"/>
      <c r="I237" s="10"/>
      <c r="J237" s="10"/>
      <c r="K237" s="10"/>
      <c r="L237" s="10"/>
      <c r="M237" s="10"/>
      <c r="N237" s="10"/>
      <c r="O237" s="39"/>
      <c r="P237" s="39"/>
      <c r="Q237" s="39"/>
      <c r="R237" s="39"/>
      <c r="S237" s="39"/>
      <c r="T237" s="39"/>
      <c r="U237" s="39"/>
      <c r="V237" s="39"/>
      <c r="W237" s="39"/>
      <c r="X237" s="39"/>
      <c r="Y237" s="39"/>
      <c r="Z237" s="10"/>
      <c r="AA237" s="39"/>
      <c r="AB237" s="39"/>
      <c r="AC237" s="39"/>
      <c r="AD237" s="39"/>
      <c r="AE237" s="14"/>
      <c r="AF237" s="14"/>
      <c r="AG237" s="14"/>
      <c r="AH237" s="14"/>
      <c r="AI237" s="14"/>
      <c r="AJ237" s="14"/>
      <c r="AK237" s="14"/>
      <c r="AL237" s="14"/>
      <c r="AM237" s="14"/>
      <c r="AN237" s="14"/>
      <c r="AO237" s="14"/>
      <c r="AP237" s="14"/>
      <c r="AQ237" s="14"/>
    </row>
    <row r="238" spans="1:43" ht="12.95" hidden="1" customHeight="1">
      <c r="A238" s="10"/>
      <c r="B238" s="10"/>
      <c r="C238" s="10"/>
      <c r="D238" s="10"/>
      <c r="E238" s="10"/>
      <c r="F238" s="10"/>
      <c r="G238" s="40"/>
      <c r="H238" s="10"/>
      <c r="I238" s="10"/>
      <c r="J238" s="10"/>
      <c r="K238" s="10"/>
      <c r="L238" s="10"/>
      <c r="M238" s="10"/>
      <c r="N238" s="10"/>
      <c r="O238" s="39"/>
      <c r="P238" s="39"/>
      <c r="Q238" s="39"/>
      <c r="R238" s="39"/>
      <c r="S238" s="39"/>
      <c r="T238" s="39"/>
      <c r="U238" s="39"/>
      <c r="V238" s="39"/>
      <c r="W238" s="39"/>
      <c r="X238" s="39"/>
      <c r="Y238" s="39"/>
      <c r="Z238" s="10"/>
      <c r="AA238" s="39"/>
      <c r="AB238" s="39"/>
      <c r="AC238" s="39"/>
      <c r="AD238" s="39"/>
      <c r="AE238" s="14"/>
      <c r="AF238" s="14"/>
      <c r="AG238" s="14"/>
      <c r="AH238" s="14"/>
      <c r="AI238" s="14"/>
      <c r="AJ238" s="14"/>
      <c r="AK238" s="14"/>
      <c r="AL238" s="14"/>
      <c r="AM238" s="14"/>
      <c r="AN238" s="14"/>
      <c r="AO238" s="14"/>
      <c r="AP238" s="14"/>
      <c r="AQ238" s="14"/>
    </row>
    <row r="239" spans="1:43" ht="12.95" hidden="1" customHeight="1">
      <c r="A239" s="10"/>
      <c r="B239" s="10"/>
      <c r="C239" s="10"/>
      <c r="D239" s="10"/>
      <c r="E239" s="10"/>
      <c r="F239" s="10"/>
      <c r="G239" s="40"/>
      <c r="H239" s="10"/>
      <c r="I239" s="10"/>
      <c r="J239" s="10"/>
      <c r="K239" s="10"/>
      <c r="L239" s="10"/>
      <c r="M239" s="10"/>
      <c r="N239" s="10"/>
      <c r="O239" s="39"/>
      <c r="P239" s="39"/>
      <c r="Q239" s="39"/>
      <c r="R239" s="39"/>
      <c r="S239" s="39"/>
      <c r="T239" s="39"/>
      <c r="U239" s="39"/>
      <c r="V239" s="39"/>
      <c r="W239" s="39"/>
      <c r="X239" s="39"/>
      <c r="Y239" s="39"/>
      <c r="Z239" s="10"/>
      <c r="AA239" s="39"/>
      <c r="AB239" s="39"/>
      <c r="AC239" s="39"/>
      <c r="AD239" s="39"/>
      <c r="AE239" s="14"/>
      <c r="AF239" s="14"/>
      <c r="AG239" s="14"/>
      <c r="AH239" s="14"/>
      <c r="AI239" s="14"/>
      <c r="AJ239" s="14"/>
      <c r="AK239" s="14"/>
      <c r="AL239" s="14"/>
      <c r="AM239" s="14"/>
      <c r="AN239" s="14"/>
      <c r="AO239" s="14"/>
      <c r="AP239" s="14"/>
      <c r="AQ239" s="14"/>
    </row>
    <row r="240" spans="1:43" ht="12.95" hidden="1" customHeight="1">
      <c r="A240" s="10"/>
      <c r="B240" s="10"/>
      <c r="C240" s="10"/>
      <c r="D240" s="10"/>
      <c r="E240" s="10"/>
      <c r="F240" s="10"/>
      <c r="G240" s="40"/>
      <c r="H240" s="10"/>
      <c r="I240" s="10"/>
      <c r="J240" s="10"/>
      <c r="K240" s="10"/>
      <c r="L240" s="10"/>
      <c r="M240" s="10"/>
      <c r="N240" s="10"/>
      <c r="O240" s="39"/>
      <c r="P240" s="39"/>
      <c r="Q240" s="39"/>
      <c r="R240" s="39"/>
      <c r="S240" s="39"/>
      <c r="T240" s="39"/>
      <c r="U240" s="39"/>
      <c r="V240" s="39"/>
      <c r="W240" s="39"/>
      <c r="X240" s="39"/>
      <c r="Y240" s="39"/>
      <c r="Z240" s="10"/>
      <c r="AA240" s="39"/>
      <c r="AB240" s="39"/>
      <c r="AC240" s="39"/>
      <c r="AD240" s="39"/>
      <c r="AE240" s="14"/>
      <c r="AF240" s="14"/>
      <c r="AG240" s="14"/>
      <c r="AH240" s="14"/>
      <c r="AI240" s="14"/>
      <c r="AJ240" s="14"/>
      <c r="AK240" s="14"/>
      <c r="AL240" s="14"/>
      <c r="AM240" s="14"/>
      <c r="AN240" s="14"/>
      <c r="AO240" s="14"/>
      <c r="AP240" s="14"/>
      <c r="AQ240" s="14"/>
    </row>
    <row r="241" spans="1:43" ht="12.95" hidden="1" customHeight="1">
      <c r="A241" s="10"/>
      <c r="B241" s="10"/>
      <c r="C241" s="10"/>
      <c r="D241" s="10"/>
      <c r="E241" s="10"/>
      <c r="F241" s="10"/>
      <c r="G241" s="40"/>
      <c r="H241" s="10"/>
      <c r="I241" s="10"/>
      <c r="J241" s="10"/>
      <c r="K241" s="10"/>
      <c r="L241" s="10"/>
      <c r="M241" s="10"/>
      <c r="N241" s="10"/>
      <c r="O241" s="39"/>
      <c r="P241" s="39"/>
      <c r="Q241" s="39"/>
      <c r="R241" s="39"/>
      <c r="S241" s="39"/>
      <c r="T241" s="39"/>
      <c r="U241" s="39"/>
      <c r="V241" s="39"/>
      <c r="W241" s="39"/>
      <c r="X241" s="39"/>
      <c r="Y241" s="39"/>
      <c r="Z241" s="10"/>
      <c r="AA241" s="39"/>
      <c r="AB241" s="39"/>
      <c r="AC241" s="39"/>
      <c r="AD241" s="39"/>
      <c r="AE241" s="14"/>
      <c r="AF241" s="14"/>
      <c r="AG241" s="14"/>
      <c r="AH241" s="14"/>
      <c r="AI241" s="14"/>
      <c r="AJ241" s="14"/>
      <c r="AK241" s="14"/>
      <c r="AL241" s="14"/>
      <c r="AM241" s="14"/>
      <c r="AN241" s="14"/>
      <c r="AO241" s="14"/>
      <c r="AP241" s="14"/>
      <c r="AQ241" s="14"/>
    </row>
    <row r="242" spans="1:43" ht="12.95" hidden="1" customHeight="1">
      <c r="A242" s="10"/>
      <c r="B242" s="10"/>
      <c r="C242" s="10"/>
      <c r="D242" s="10"/>
      <c r="E242" s="10"/>
      <c r="F242" s="10"/>
      <c r="G242" s="40"/>
      <c r="H242" s="10"/>
      <c r="I242" s="10"/>
      <c r="J242" s="10"/>
      <c r="K242" s="10"/>
      <c r="L242" s="10"/>
      <c r="M242" s="10"/>
      <c r="N242" s="10"/>
      <c r="O242" s="39"/>
      <c r="P242" s="39"/>
      <c r="Q242" s="39"/>
      <c r="R242" s="39"/>
      <c r="S242" s="39"/>
      <c r="T242" s="39"/>
      <c r="U242" s="39"/>
      <c r="V242" s="39"/>
      <c r="W242" s="39"/>
      <c r="X242" s="39"/>
      <c r="Y242" s="39"/>
      <c r="Z242" s="10"/>
      <c r="AA242" s="39"/>
      <c r="AB242" s="39"/>
      <c r="AC242" s="39"/>
      <c r="AD242" s="39"/>
      <c r="AE242" s="14"/>
      <c r="AF242" s="14"/>
      <c r="AG242" s="14"/>
      <c r="AH242" s="14"/>
      <c r="AI242" s="14"/>
      <c r="AJ242" s="14"/>
      <c r="AK242" s="14"/>
      <c r="AL242" s="14"/>
      <c r="AM242" s="14"/>
      <c r="AN242" s="14"/>
      <c r="AO242" s="14"/>
      <c r="AP242" s="14"/>
      <c r="AQ242" s="14"/>
    </row>
    <row r="243" spans="1:43" ht="12.95" hidden="1" customHeight="1">
      <c r="A243" s="10"/>
      <c r="B243" s="10"/>
      <c r="C243" s="10"/>
      <c r="D243" s="10"/>
      <c r="E243" s="10"/>
      <c r="F243" s="10"/>
      <c r="G243" s="40"/>
      <c r="H243" s="10"/>
      <c r="I243" s="10"/>
      <c r="J243" s="10"/>
      <c r="K243" s="10"/>
      <c r="L243" s="10"/>
      <c r="M243" s="10"/>
      <c r="N243" s="10"/>
      <c r="O243" s="39"/>
      <c r="P243" s="39"/>
      <c r="Q243" s="39"/>
      <c r="R243" s="39"/>
      <c r="S243" s="39"/>
      <c r="T243" s="39"/>
      <c r="U243" s="39"/>
      <c r="V243" s="39"/>
      <c r="W243" s="39"/>
      <c r="X243" s="39"/>
      <c r="Y243" s="39"/>
      <c r="Z243" s="10"/>
      <c r="AA243" s="39"/>
      <c r="AB243" s="39"/>
      <c r="AC243" s="39"/>
      <c r="AD243" s="39"/>
      <c r="AE243" s="14"/>
      <c r="AF243" s="14"/>
      <c r="AG243" s="14"/>
      <c r="AH243" s="14"/>
      <c r="AI243" s="14"/>
      <c r="AJ243" s="14"/>
      <c r="AK243" s="14"/>
      <c r="AL243" s="14"/>
      <c r="AM243" s="14"/>
      <c r="AN243" s="14"/>
      <c r="AO243" s="14"/>
      <c r="AP243" s="14"/>
      <c r="AQ243" s="14"/>
    </row>
    <row r="244" spans="1:43" ht="12.95" hidden="1" customHeight="1">
      <c r="A244" s="10"/>
      <c r="B244" s="10"/>
      <c r="C244" s="10"/>
      <c r="D244" s="10"/>
      <c r="E244" s="10"/>
      <c r="F244" s="10"/>
      <c r="G244" s="40"/>
      <c r="H244" s="10"/>
      <c r="I244" s="10"/>
      <c r="J244" s="10"/>
      <c r="K244" s="10"/>
      <c r="L244" s="10"/>
      <c r="M244" s="10"/>
      <c r="N244" s="10"/>
      <c r="O244" s="39"/>
      <c r="P244" s="39"/>
      <c r="Q244" s="39"/>
      <c r="R244" s="39"/>
      <c r="S244" s="39"/>
      <c r="T244" s="39"/>
      <c r="U244" s="39"/>
      <c r="V244" s="39"/>
      <c r="W244" s="39"/>
      <c r="X244" s="39"/>
      <c r="Y244" s="39"/>
      <c r="Z244" s="10"/>
      <c r="AA244" s="39"/>
      <c r="AB244" s="39"/>
      <c r="AC244" s="39"/>
      <c r="AD244" s="39"/>
      <c r="AE244" s="14"/>
      <c r="AF244" s="14"/>
      <c r="AG244" s="14"/>
      <c r="AH244" s="14"/>
      <c r="AI244" s="14"/>
      <c r="AJ244" s="14"/>
      <c r="AK244" s="14"/>
      <c r="AL244" s="14"/>
      <c r="AM244" s="14"/>
      <c r="AN244" s="14"/>
      <c r="AO244" s="14"/>
      <c r="AP244" s="14"/>
      <c r="AQ244" s="14"/>
    </row>
    <row r="245" spans="1:43" ht="12.95" hidden="1" customHeight="1">
      <c r="A245" s="10"/>
      <c r="B245" s="10"/>
      <c r="C245" s="10"/>
      <c r="D245" s="10"/>
      <c r="E245" s="10"/>
      <c r="F245" s="10"/>
      <c r="G245" s="40"/>
      <c r="H245" s="10"/>
      <c r="I245" s="10"/>
      <c r="J245" s="10"/>
      <c r="K245" s="10"/>
      <c r="L245" s="10"/>
      <c r="M245" s="10"/>
      <c r="N245" s="10"/>
      <c r="O245" s="39"/>
      <c r="P245" s="39"/>
      <c r="Q245" s="39"/>
      <c r="R245" s="39"/>
      <c r="S245" s="39"/>
      <c r="T245" s="39"/>
      <c r="U245" s="39"/>
      <c r="V245" s="39"/>
      <c r="W245" s="39"/>
      <c r="X245" s="39"/>
      <c r="Y245" s="39"/>
      <c r="Z245" s="10"/>
      <c r="AA245" s="39"/>
      <c r="AB245" s="39"/>
      <c r="AC245" s="39"/>
      <c r="AD245" s="39"/>
      <c r="AE245" s="14"/>
      <c r="AF245" s="14"/>
      <c r="AG245" s="14"/>
      <c r="AH245" s="14"/>
      <c r="AI245" s="14"/>
      <c r="AJ245" s="14"/>
      <c r="AK245" s="14"/>
      <c r="AL245" s="14"/>
      <c r="AM245" s="14"/>
      <c r="AN245" s="14"/>
      <c r="AO245" s="14"/>
      <c r="AP245" s="14"/>
      <c r="AQ245" s="14"/>
    </row>
    <row r="246" spans="1:43" ht="12.95" hidden="1" customHeight="1">
      <c r="A246" s="10"/>
      <c r="B246" s="10"/>
      <c r="C246" s="10"/>
      <c r="D246" s="10"/>
      <c r="E246" s="10"/>
      <c r="F246" s="10"/>
      <c r="G246" s="40"/>
      <c r="H246" s="10"/>
      <c r="I246" s="10"/>
      <c r="J246" s="10"/>
      <c r="K246" s="10"/>
      <c r="L246" s="10"/>
      <c r="M246" s="10"/>
      <c r="N246" s="10"/>
      <c r="O246" s="39"/>
      <c r="P246" s="39"/>
      <c r="Q246" s="39"/>
      <c r="R246" s="39"/>
      <c r="S246" s="39"/>
      <c r="T246" s="39"/>
      <c r="U246" s="39"/>
      <c r="V246" s="39"/>
      <c r="W246" s="39"/>
      <c r="X246" s="39"/>
      <c r="Y246" s="39"/>
      <c r="Z246" s="10"/>
      <c r="AA246" s="39"/>
      <c r="AB246" s="39"/>
      <c r="AC246" s="39"/>
      <c r="AD246" s="39"/>
      <c r="AE246" s="14"/>
      <c r="AF246" s="14"/>
      <c r="AG246" s="14"/>
      <c r="AH246" s="14"/>
      <c r="AI246" s="14"/>
      <c r="AJ246" s="14"/>
      <c r="AK246" s="14"/>
      <c r="AL246" s="14"/>
      <c r="AM246" s="14"/>
      <c r="AN246" s="14"/>
      <c r="AO246" s="14"/>
      <c r="AP246" s="14"/>
      <c r="AQ246" s="14"/>
    </row>
    <row r="247" spans="1:43" ht="12.95" customHeight="1">
      <c r="A247" s="14"/>
      <c r="B247" s="14"/>
      <c r="C247" s="14"/>
      <c r="D247" s="10"/>
      <c r="E247" s="10"/>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row>
    <row r="248" spans="1:43" ht="12.95" customHeight="1">
      <c r="A248" s="14"/>
      <c r="B248" s="14"/>
      <c r="C248" s="14"/>
      <c r="D248" s="10"/>
      <c r="E248" s="10"/>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row>
    <row r="249" spans="1:43" ht="12.95" customHeight="1">
      <c r="A249" s="14"/>
      <c r="B249" s="14"/>
      <c r="C249" s="14"/>
      <c r="D249" s="10"/>
      <c r="E249" s="10"/>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row>
    <row r="250" spans="1:43" ht="12.95" customHeight="1">
      <c r="A250" s="14"/>
      <c r="B250" s="14"/>
      <c r="C250" s="14"/>
      <c r="D250" s="10"/>
      <c r="E250" s="10"/>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row>
  </sheetData>
  <autoFilter ref="A5:AD115" xr:uid="{00000000-0009-0000-0000-000008000000}"/>
  <pageMargins left="0.70866141732283472" right="0.70866141732283472" top="0.74803149606299213" bottom="0.74803149606299213" header="0.31496062992125984" footer="0.31496062992125984"/>
  <pageSetup paperSize="9" scale="48" fitToWidth="3" fitToHeight="2" orientation="landscape" r:id="rId1"/>
  <headerFooter>
    <oddHeader>&amp;C&amp;B&amp;B&amp;B&amp;B &amp;B &amp;B&amp;"Arial"&amp;12&amp;Kff0000​‌OFFICIAL: Sensitive‌​</oddHeader>
  </headerFooter>
  <rowBreaks count="1" manualBreakCount="1">
    <brk id="54" max="2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8" ma:contentTypeDescription="Create a new document." ma:contentTypeScope="" ma:versionID="f61ff02a3cf43a15fe3cceed27b6c82f">
  <xsd:schema xmlns:xsd="http://www.w3.org/2001/XMLSchema" xmlns:xs="http://www.w3.org/2001/XMLSchema" xmlns:p="http://schemas.microsoft.com/office/2006/metadata/properties" xmlns:ns1="814d62cb-2db6-4c25-ab62-b9075facbc11" targetNamespace="http://schemas.microsoft.com/office/2006/metadata/properties" ma:root="true" ma:fieldsID="b99c29b26b9179d6818e841d2c7ddde3"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p:properties xmlns:p="http://schemas.microsoft.com/office/2006/metadata/properties" xmlns:xsi="http://www.w3.org/2001/XMLSchema-instance" xmlns:pc="http://schemas.microsoft.com/office/infopath/2007/PartnerControls">
  <documentManagement>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GI</TermName>
          <TermId xmlns="http://schemas.microsoft.com/office/infopath/2007/PartnerControls">9e6b8d6f-8851-e311-9e2e-005056b54f10</TermId>
        </TermInfo>
      </Terms>
    </l003ee8eff60461aa1bd0027aba92ea4>
    <p10c80fc2da942ae8f2ea9b33b6ea0ba xmlns="814d62cb-2db6-4c25-ab62-b9075facbc11">
      <Terms xmlns="http://schemas.microsoft.com/office/infopath/2007/PartnerControls"/>
    </p10c80fc2da942ae8f2ea9b33b6ea0ba>
    <_dlc_DocId xmlns="814d62cb-2db6-4c25-ab62-b9075facbc11">VQVUQ2WUPSKA-1683173573-99294</_dlc_DocId>
    <TaxCatchAll xmlns="814d62cb-2db6-4c25-ab62-b9075facbc11">
      <Value>339</Value>
      <Value>318</Value>
      <Value>94</Value>
      <Value>8</Value>
      <Value>834</Value>
      <Value>1</Value>
    </TaxCatchAll>
    <ka2715b9eb154114a4f57d7fbf82ec75 xmlns="814d62cb-2db6-4c25-ab62-b9075facbc11">
      <Terms xmlns="http://schemas.microsoft.com/office/infopath/2007/PartnerControls">
        <TermInfo xmlns="http://schemas.microsoft.com/office/infopath/2007/PartnerControls">
          <TermName xmlns="http://schemas.microsoft.com/office/infopath/2007/PartnerControls">Mar</TermName>
          <TermId xmlns="http://schemas.microsoft.com/office/infopath/2007/PartnerControls">e3740019-3c58-48f3-acb7-7a53ea3aa976</TermId>
        </TermInfo>
      </Terms>
    </ka2715b9eb154114a4f57d7fbf82ec75>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c15887ee-fc3e-4879-bd3d-5a13724ac42c</TermId>
        </TermInfo>
      </Terms>
    </i08e72d8ce2b4ffa9361f9f4e0a63abc>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ab25b00f-2385-4d0f-89e2-cf0b96f3cce8</TermId>
        </TermInfo>
      </Terms>
    </i05115a133414b4dabee2531e4b46b67>
    <_dlc_DocIdUrl xmlns="814d62cb-2db6-4c25-ab62-b9075facbc11">
      <Url>https://im/teams/DA/_layouts/15/DocIdRedir.aspx?ID=VQVUQ2WUPSKA-1683173573-99294</Url>
      <Description>VQVUQ2WUPSKA-1683173573-99294</Description>
    </_dlc_DocIdUrl>
    <aa36a5a650d54f768f171f4d17b8b238 xmlns="814d62cb-2db6-4c25-ab62-b9075facbc11">
      <Terms xmlns="http://schemas.microsoft.com/office/infopath/2007/PartnerControls"/>
    </aa36a5a650d54f768f171f4d17b8b238>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aa8261e3-5f9f-4de7-aaee-b98d01ef33ea</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 Sensitive</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pa005173035e41c3986b37b8e650f3ef xmlns="814d62cb-2db6-4c25-ab62-b9075facbc11">
      <Terms xmlns="http://schemas.microsoft.com/office/infopath/2007/PartnerControls"/>
    </pa005173035e41c3986b37b8e650f3ef>
    <APRADescription xmlns="814d62cb-2db6-4c25-ab62-b9075facbc11" xsi:nil="true"/>
    <APRAActivityID xmlns="814d62cb-2db6-4c25-ab62-b9075facbc11" xsi:nil="true"/>
    <APRADocScanCheck xmlns="814d62cb-2db6-4c25-ab62-b9075facbc11">false</APRADocScanCheck>
  </documentManagement>
</p:properties>
</file>

<file path=customXml/itemProps1.xml><?xml version="1.0" encoding="utf-8"?>
<ds:datastoreItem xmlns:ds="http://schemas.openxmlformats.org/officeDocument/2006/customXml" ds:itemID="{BB36B6C8-8ACF-458A-9503-B875117A2667}">
  <ds:schemaRefs>
    <ds:schemaRef ds:uri="http://schemas.microsoft.com/sharepoint/events"/>
  </ds:schemaRefs>
</ds:datastoreItem>
</file>

<file path=customXml/itemProps2.xml><?xml version="1.0" encoding="utf-8"?>
<ds:datastoreItem xmlns:ds="http://schemas.openxmlformats.org/officeDocument/2006/customXml" ds:itemID="{82E230FB-C5AD-4803-B5D1-F2F990432882}">
  <ds:schemaRefs>
    <ds:schemaRef ds:uri="http://schemas.microsoft.com/sharepoint/v3/contenttype/forms"/>
  </ds:schemaRefs>
</ds:datastoreItem>
</file>

<file path=customXml/itemProps3.xml><?xml version="1.0" encoding="utf-8"?>
<ds:datastoreItem xmlns:ds="http://schemas.openxmlformats.org/officeDocument/2006/customXml" ds:itemID="{A060D0AC-2935-48BB-98C7-DF2C2684C0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9B9B02-754E-4ECD-A094-A37839587DB9}">
  <ds:schemaRefs>
    <ds:schemaRef ds:uri="Microsoft.SharePoint.Taxonomy.ContentTypeSync"/>
  </ds:schemaRefs>
</ds:datastoreItem>
</file>

<file path=customXml/itemProps5.xml><?xml version="1.0" encoding="utf-8"?>
<ds:datastoreItem xmlns:ds="http://schemas.openxmlformats.org/officeDocument/2006/customXml" ds:itemID="{5F3B3931-CF65-47FA-A728-38E3CB510208}">
  <ds:schemaRefs>
    <ds:schemaRef ds:uri="http://schemas.microsoft.com/office/2006/documentManagement/types"/>
    <ds:schemaRef ds:uri="http://schemas.microsoft.com/office/infopath/2007/PartnerControls"/>
    <ds:schemaRef ds:uri="http://www.w3.org/XML/1998/namespace"/>
    <ds:schemaRef ds:uri="http://purl.org/dc/elements/1.1/"/>
    <ds:schemaRef ds:uri="http://purl.org/dc/terms/"/>
    <ds:schemaRef ds:uri="http://schemas.microsoft.com/office/2006/metadata/properties"/>
    <ds:schemaRef ds:uri="http://schemas.openxmlformats.org/package/2006/metadata/core-properties"/>
    <ds:schemaRef ds:uri="814d62cb-2db6-4c25-ab62-b9075facbc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Cover</vt:lpstr>
      <vt:lpstr>Notes</vt:lpstr>
      <vt:lpstr>Contents</vt:lpstr>
      <vt:lpstr>Table 1a</vt:lpstr>
      <vt:lpstr>Table 1b</vt:lpstr>
      <vt:lpstr>Table 1c</vt:lpstr>
      <vt:lpstr>Table 1d</vt:lpstr>
      <vt:lpstr>Table 1e</vt:lpstr>
      <vt:lpstr>'Table 1a'!_FilterDatabase</vt:lpstr>
      <vt:lpstr>'Table 1b'!_FilterDatabase</vt:lpstr>
      <vt:lpstr>'Table 1c'!_FilterDatabase</vt:lpstr>
      <vt:lpstr>'Table 1d'!_FilterDatabase</vt:lpstr>
      <vt:lpstr>'Table 1e'!_FilterDatabase</vt:lpstr>
      <vt:lpstr>Contents!Print_Area</vt:lpstr>
      <vt:lpstr>Notes!Print_Area</vt:lpstr>
      <vt:lpstr>'Table 1a'!Print_Area</vt:lpstr>
      <vt:lpstr>'Table 1b'!Print_Area</vt:lpstr>
      <vt:lpstr>'Table 1c'!Print_Area</vt:lpstr>
      <vt:lpstr>'Table 1d'!Print_Area</vt:lpstr>
      <vt:lpstr>'Table 1e'!Print_Area</vt:lpstr>
      <vt:lpstr>Tab_1A_Data</vt:lpstr>
      <vt:lpstr>Tab_1B_Data</vt:lpstr>
      <vt:lpstr>Tab_1C_Data</vt:lpstr>
      <vt:lpstr>Tab_1D_Data</vt:lpstr>
      <vt:lpstr>Tab_1E_Data</vt:lpstr>
      <vt:lpstr>Notes!Z_CE7EBE67_DCEA_4A6B_A7CE_D3282729E0AF_.wvu.PrintArea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general insurance institution-level statistics - as at 31 March 2022</dc:title>
  <dc:creator/>
  <cp:keywords>[SEC=OFFICIAL:Sensitive]</cp:keywords>
  <cp:lastModifiedBy/>
  <dcterms:created xsi:type="dcterms:W3CDTF">2017-03-06T00:14:36Z</dcterms:created>
  <dcterms:modified xsi:type="dcterms:W3CDTF">2022-05-25T04:36:46Z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OFFICIAL: Sensitive</vt:lpwstr>
  </property>
  <property fmtid="{D5CDD505-2E9C-101B-9397-08002B2CF9AE}" pid="3" name="PM_ProtectiveMarkingValue_Footer">
    <vt:lpwstr>OFFICIAL: Sensitive</vt:lpwstr>
  </property>
  <property fmtid="{D5CDD505-2E9C-101B-9397-08002B2CF9AE}" pid="4" name="PM_Caveats_Count">
    <vt:lpwstr>0</vt:lpwstr>
  </property>
  <property fmtid="{D5CDD505-2E9C-101B-9397-08002B2CF9AE}" pid="5" name="PM_Originator_Hash_SHA1">
    <vt:lpwstr>9C8793BBED6799BAA2B9F8DF89716A509872397B</vt:lpwstr>
  </property>
  <property fmtid="{D5CDD505-2E9C-101B-9397-08002B2CF9AE}" pid="6" name="PM_SecurityClassification">
    <vt:lpwstr>OFFICIAL:Sensitive</vt:lpwstr>
  </property>
  <property fmtid="{D5CDD505-2E9C-101B-9397-08002B2CF9AE}" pid="7" name="PM_DisplayValueSecClassificationWithQualifier">
    <vt:lpwstr>OFFICIAL: Sensitive</vt:lpwstr>
  </property>
  <property fmtid="{D5CDD505-2E9C-101B-9397-08002B2CF9AE}" pid="8" name="PM_Qualifier">
    <vt:lpwstr/>
  </property>
  <property fmtid="{D5CDD505-2E9C-101B-9397-08002B2CF9AE}" pid="9" name="PM_Hash_SHA1">
    <vt:lpwstr>53BF5B80EA5E97BFF9945F99B5A3DD7C34469842</vt:lpwstr>
  </property>
  <property fmtid="{D5CDD505-2E9C-101B-9397-08002B2CF9AE}" pid="10" name="PM_ProtectiveMarkingImage_Header">
    <vt:lpwstr>C:\Program Files\Common Files\janusNET Shared\janusSEAL\Images\DocumentSlashBlue.png</vt:lpwstr>
  </property>
  <property fmtid="{D5CDD505-2E9C-101B-9397-08002B2CF9AE}" pid="11" name="PM_InsertionValue">
    <vt:lpwstr>OFFICIAL: Sensitive</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2018.4</vt:lpwstr>
  </property>
  <property fmtid="{D5CDD505-2E9C-101B-9397-08002B2CF9AE}" pid="15" name="PM_Originating_FileId">
    <vt:lpwstr>F37CD66B790A4B05884E0619F5136E90</vt:lpwstr>
  </property>
  <property fmtid="{D5CDD505-2E9C-101B-9397-08002B2CF9AE}" pid="16" name="PM_OriginationTimeStamp">
    <vt:lpwstr>2022-05-25T04:36:35Z</vt:lpwstr>
  </property>
  <property fmtid="{D5CDD505-2E9C-101B-9397-08002B2CF9AE}" pid="17" name="PM_Hash_Version">
    <vt:lpwstr>2018.0</vt:lpwstr>
  </property>
  <property fmtid="{D5CDD505-2E9C-101B-9397-08002B2CF9AE}" pid="18" name="PM_Hash_Salt_Prev">
    <vt:lpwstr>3572AB83E6F322FF84AB58368672A5ED</vt:lpwstr>
  </property>
  <property fmtid="{D5CDD505-2E9C-101B-9397-08002B2CF9AE}" pid="19" name="PM_Hash_Salt">
    <vt:lpwstr>9FC590B26D04DA18D381BFA88B324AF7</vt:lpwstr>
  </property>
  <property fmtid="{D5CDD505-2E9C-101B-9397-08002B2CF9AE}" pid="20" name="PM_PrintOutPlacement_XLS">
    <vt:lpwstr>CenterHeader</vt:lpwstr>
  </property>
  <property fmtid="{D5CDD505-2E9C-101B-9397-08002B2CF9AE}" pid="21" name="PM_SecurityClassification_Prev">
    <vt:lpwstr>OFFICIAL:Sensitive</vt:lpwstr>
  </property>
  <property fmtid="{D5CDD505-2E9C-101B-9397-08002B2CF9AE}" pid="22" name="PM_Qualifier_Prev">
    <vt:lpwstr/>
  </property>
  <property fmtid="{D5CDD505-2E9C-101B-9397-08002B2CF9AE}" pid="23" name="PM_Note">
    <vt:lpwstr/>
  </property>
  <property fmtid="{D5CDD505-2E9C-101B-9397-08002B2CF9AE}" pid="24" name="PM_Markers">
    <vt:lpwstr/>
  </property>
  <property fmtid="{D5CDD505-2E9C-101B-9397-08002B2CF9AE}" pid="25" name="IsLocked">
    <vt:lpwstr>False</vt:lpwstr>
  </property>
  <property fmtid="{D5CDD505-2E9C-101B-9397-08002B2CF9AE}" pid="26" name="APRAPeriod">
    <vt:lpwstr>318;#Mar|e3740019-3c58-48f3-acb7-7a53ea3aa976</vt:lpwstr>
  </property>
  <property fmtid="{D5CDD505-2E9C-101B-9397-08002B2CF9AE}" pid="27" name="APRACostCentre">
    <vt:lpwstr/>
  </property>
  <property fmtid="{D5CDD505-2E9C-101B-9397-08002B2CF9AE}" pid="28" name="ContentTypeId">
    <vt:lpwstr>0x0101008CA7A4F8331B45C7B0D3158B4994D0CA0200BD2A692CFD66A941B2B82EF45B0E040E</vt:lpwstr>
  </property>
  <property fmtid="{D5CDD505-2E9C-101B-9397-08002B2CF9AE}" pid="29" name="_dlc_DocIdItemGuid">
    <vt:lpwstr>70df163b-51e4-4b79-a7fb-976bae04727d</vt:lpwstr>
  </property>
  <property fmtid="{D5CDD505-2E9C-101B-9397-08002B2CF9AE}" pid="30" name="APRAPRSG">
    <vt:lpwstr/>
  </property>
  <property fmtid="{D5CDD505-2E9C-101B-9397-08002B2CF9AE}" pid="31" name="APRAStatus">
    <vt:lpwstr>1;#Draft|0e1556d2-3fe8-443a-ada7-3620563b46b3</vt:lpwstr>
  </property>
  <property fmtid="{D5CDD505-2E9C-101B-9397-08002B2CF9AE}" pid="32" name="APRAActivity">
    <vt:lpwstr>94;#Publication|ab25b00f-2385-4d0f-89e2-cf0b96f3cce8</vt:lpwstr>
  </property>
  <property fmtid="{D5CDD505-2E9C-101B-9397-08002B2CF9AE}" pid="33" name="APRAYear">
    <vt:lpwstr>834;#2022|c15887ee-fc3e-4879-bd3d-5a13724ac42c</vt:lpwstr>
  </property>
  <property fmtid="{D5CDD505-2E9C-101B-9397-08002B2CF9AE}" pid="34" name="APRAIndustry">
    <vt:lpwstr>8;#GI|9e6b8d6f-8851-e311-9e2e-005056b54f10</vt:lpwstr>
  </property>
  <property fmtid="{D5CDD505-2E9C-101B-9397-08002B2CF9AE}" pid="35" name="IT system type">
    <vt:lpwstr/>
  </property>
  <property fmtid="{D5CDD505-2E9C-101B-9397-08002B2CF9AE}" pid="36" name="APRACategory">
    <vt:lpwstr/>
  </property>
  <property fmtid="{D5CDD505-2E9C-101B-9397-08002B2CF9AE}" pid="37" name="APRADocumentType">
    <vt:lpwstr>339;#Publication|aa8261e3-5f9f-4de7-aaee-b98d01ef33ea</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PM_Display">
    <vt:lpwstr>OFFICIAL: Sensitive</vt:lpwstr>
  </property>
  <property fmtid="{D5CDD505-2E9C-101B-9397-08002B2CF9AE}" pid="43" name="PMUuid">
    <vt:lpwstr>EE98687A-19B3-51E0-A29A-CB59B2B324BA</vt:lpwstr>
  </property>
  <property fmtid="{D5CDD505-2E9C-101B-9397-08002B2CF9AE}" pid="44" name="PMUuidVer">
    <vt:lpwstr>2022.1</vt:lpwstr>
  </property>
  <property fmtid="{D5CDD505-2E9C-101B-9397-08002B2CF9AE}" pid="45" name="PM_OriginatorUserAccountName_SHA256">
    <vt:lpwstr>CB9390E713E627BC220009A80C3F12EBE91F88AEC7E6E5EC74B80FE0B84A2D2E</vt:lpwstr>
  </property>
  <property fmtid="{D5CDD505-2E9C-101B-9397-08002B2CF9AE}" pid="46" name="PM_OriginatorDomainName_SHA256">
    <vt:lpwstr>ECBDE2B44A971754412B3FB70606937A119CC0D4B6C1B658A40FBD41C30BE3EC</vt:lpwstr>
  </property>
  <property fmtid="{D5CDD505-2E9C-101B-9397-08002B2CF9AE}" pid="47" name="RecordPoint_WorkflowType">
    <vt:lpwstr>ActiveSubmitStub</vt:lpwstr>
  </property>
  <property fmtid="{D5CDD505-2E9C-101B-9397-08002B2CF9AE}" pid="48" name="RecordPoint_ActiveItemSiteId">
    <vt:lpwstr>{99f7d170-f886-4b78-8389-87e4657e4bc8}</vt:lpwstr>
  </property>
  <property fmtid="{D5CDD505-2E9C-101B-9397-08002B2CF9AE}" pid="49" name="RecordPoint_ActiveItemListId">
    <vt:lpwstr>{61fbfb6e-bac9-459c-9569-360598f35847}</vt:lpwstr>
  </property>
  <property fmtid="{D5CDD505-2E9C-101B-9397-08002B2CF9AE}" pid="50" name="RecordPoint_ActiveItemUniqueId">
    <vt:lpwstr>{70df163b-51e4-4b79-a7fb-976bae04727d}</vt:lpwstr>
  </property>
  <property fmtid="{D5CDD505-2E9C-101B-9397-08002B2CF9AE}" pid="51" name="RecordPoint_ActiveItemWebId">
    <vt:lpwstr>{ad6dddf9-383b-42a4-9cb2-33e024a97839}</vt:lpwstr>
  </property>
  <property fmtid="{D5CDD505-2E9C-101B-9397-08002B2CF9AE}" pid="52" name="RecordPoint_RecordNumberSubmitted">
    <vt:lpwstr>R0001585489</vt:lpwstr>
  </property>
  <property fmtid="{D5CDD505-2E9C-101B-9397-08002B2CF9AE}" pid="53" name="RecordPoint_SubmissionCompleted">
    <vt:lpwstr>2022-05-24T19:29:29.6422731+10:00</vt:lpwstr>
  </property>
  <property fmtid="{D5CDD505-2E9C-101B-9397-08002B2CF9AE}" pid="54" name="RecordPoint_SubmissionDate">
    <vt:lpwstr/>
  </property>
  <property fmtid="{D5CDD505-2E9C-101B-9397-08002B2CF9AE}" pid="55" name="RecordPoint_ActiveItemMoved">
    <vt:lpwstr/>
  </property>
  <property fmtid="{D5CDD505-2E9C-101B-9397-08002B2CF9AE}" pid="56" name="RecordPoint_RecordFormat">
    <vt:lpwstr/>
  </property>
</Properties>
</file>